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0 Globplex.com\daam\daamb\"/>
    </mc:Choice>
  </mc:AlternateContent>
  <bookViews>
    <workbookView xWindow="360" yWindow="300" windowWidth="14895" windowHeight="9090"/>
  </bookViews>
  <sheets>
    <sheet name="sv0121.03.abx.daamb" sheetId="1" r:id="rId1"/>
  </sheets>
  <calcPr calcId="0" calcMode="autoNoTable" iterate="1" iterateCount="1" iterateDelta="0"/>
</workbook>
</file>

<file path=xl/calcChain.xml><?xml version="1.0" encoding="utf-8"?>
<calcChain xmlns="http://schemas.openxmlformats.org/spreadsheetml/2006/main">
  <c r="B54" i="1" l="1"/>
  <c r="C54" i="1"/>
  <c r="D54" i="1"/>
  <c r="E54" i="1"/>
  <c r="G54" i="1"/>
  <c r="H54" i="1"/>
  <c r="I54" i="1"/>
  <c r="N54" i="1"/>
  <c r="O54" i="1"/>
  <c r="P54" i="1"/>
  <c r="Q54" i="1"/>
  <c r="R54" i="1"/>
  <c r="S54" i="1"/>
  <c r="J213" i="1"/>
  <c r="J54" i="1" s="1"/>
</calcChain>
</file>

<file path=xl/sharedStrings.xml><?xml version="1.0" encoding="utf-8"?>
<sst xmlns="http://schemas.openxmlformats.org/spreadsheetml/2006/main" count="899" uniqueCount="575">
  <si>
    <t>Global e-Society Complex</t>
  </si>
  <si>
    <t>Crowd-Plateforme de Ré-ingénierei Sociétale</t>
  </si>
  <si>
    <t>www.globplex.com</t>
  </si>
  <si>
    <t>Belgique</t>
  </si>
  <si>
    <t>Région de Bruxelles</t>
  </si>
  <si>
    <t>Commune Saint-Gilles</t>
  </si>
  <si>
    <t>Quartier Bosnie</t>
  </si>
  <si>
    <t>Observatoire Géo-Territorial - Enquête de Rues - Checkliste Indicateurs</t>
  </si>
  <si>
    <t>Secteurs Sociétaux</t>
  </si>
  <si>
    <t>Fichier Modulable et Proactivable pour Recherche, Débats et Applications Sociétales.</t>
  </si>
  <si>
    <t>Tableau Général</t>
  </si>
  <si>
    <t xml:space="preserve">Source: </t>
  </si>
  <si>
    <t>GlobCodes</t>
  </si>
  <si>
    <t>GlobNmr:</t>
  </si>
  <si>
    <t>05</t>
  </si>
  <si>
    <t>GlobTop:</t>
  </si>
  <si>
    <t>pxv.daamb</t>
  </si>
  <si>
    <t>GlobFil:</t>
  </si>
  <si>
    <t>sv0121.03.daamb</t>
  </si>
  <si>
    <t>Glob-Manuel:</t>
  </si>
  <si>
    <t>xsa.daam</t>
  </si>
  <si>
    <t>Glob-Présentation:</t>
  </si>
  <si>
    <t>sv0121.10.daamb</t>
  </si>
  <si>
    <t>Glob-DataBase:</t>
  </si>
  <si>
    <t>sv0121.20.daamb</t>
  </si>
  <si>
    <t>Date:</t>
  </si>
  <si>
    <t>28.05.2015</t>
  </si>
  <si>
    <t>Site Principal:</t>
  </si>
  <si>
    <t>www.globplex.com/daam/daamb/</t>
  </si>
  <si>
    <t>Info-Site:</t>
  </si>
  <si>
    <t>www.</t>
  </si>
  <si>
    <t>Forum-Site:</t>
  </si>
  <si>
    <t>Auteur(s):</t>
  </si>
  <si>
    <t>Auteur(s) e-Mail:</t>
  </si>
  <si>
    <t>contact@globplex.com</t>
  </si>
  <si>
    <t>GSM:</t>
  </si>
  <si>
    <t>32 0470 294587</t>
  </si>
  <si>
    <t>Skype:</t>
  </si>
  <si>
    <t>globplex</t>
  </si>
  <si>
    <t>Légende Labels</t>
  </si>
  <si>
    <t>Nr</t>
  </si>
  <si>
    <t>Ordre</t>
  </si>
  <si>
    <t>Nr Sect</t>
  </si>
  <si>
    <t>Numèro Secteur</t>
  </si>
  <si>
    <t>GlobFil</t>
  </si>
  <si>
    <t>Globplex-Code Fichier</t>
  </si>
  <si>
    <t>Secteur</t>
  </si>
  <si>
    <t>Secteur Sociétal Classification Standard</t>
  </si>
  <si>
    <t>Item Indicateur</t>
  </si>
  <si>
    <t>Objet Mesuré ou Estimé</t>
  </si>
  <si>
    <t>Unité</t>
  </si>
  <si>
    <t>Unité de Mesure ou d'Estimation</t>
  </si>
  <si>
    <t>Lieu</t>
  </si>
  <si>
    <t>Géo-Territoire de l'Indicateur: gya = Région Bruxelles, daam = Saint-Gilles, daamb = Quartier Bosnie</t>
  </si>
  <si>
    <t>Données</t>
  </si>
  <si>
    <t>Données de l'Indicateur</t>
  </si>
  <si>
    <t>Rating Png</t>
  </si>
  <si>
    <t>Estimation Panergétique Négative-Positive -10 &gt; 0 &gt; +10</t>
  </si>
  <si>
    <t>Catég. Indic.</t>
  </si>
  <si>
    <t>Nature de l'Indicateur</t>
  </si>
  <si>
    <t>Document</t>
  </si>
  <si>
    <t>Globplex-Document, élaboration de l'Item</t>
  </si>
  <si>
    <t>Références</t>
  </si>
  <si>
    <t>Sources des Données</t>
  </si>
  <si>
    <t>Analyses</t>
  </si>
  <si>
    <t>Analyses Synoptiques, voir plus sous "Document"</t>
  </si>
  <si>
    <t>Problèmes</t>
  </si>
  <si>
    <t>Aperçu Synoptique de Problèmes, Risques, Défis, voir plus sous "Document"</t>
  </si>
  <si>
    <t>Opportunités</t>
  </si>
  <si>
    <t>Aperçu Synoptique d'Opportunités, voir plus sous "Document"</t>
  </si>
  <si>
    <t>Propositions</t>
  </si>
  <si>
    <t>Aperçu Synoptique de Propositions, Projets, voir plus sous "Document"</t>
  </si>
  <si>
    <t>Observations</t>
  </si>
  <si>
    <t>Remarques Diverses</t>
  </si>
  <si>
    <t>Suggestion de Navigation:</t>
  </si>
  <si>
    <t>Positionnez la Cellule E54 Top-Gauche,</t>
  </si>
  <si>
    <t>et Bloquez les Lignes-Colonnes sur Cellule H56</t>
  </si>
  <si>
    <t>-10 0 +10</t>
  </si>
  <si>
    <t>Qual Quant</t>
  </si>
  <si>
    <t>Voir Fichiers séparés pour:</t>
  </si>
  <si>
    <t>Disciplines d'Etude</t>
  </si>
  <si>
    <t>Réseaux Micro-Entités Locales de Socio-économie</t>
  </si>
  <si>
    <t>Groupe Sectoriel Gestion Publique</t>
  </si>
  <si>
    <t>Rating</t>
  </si>
  <si>
    <t>0.01</t>
  </si>
  <si>
    <t>aa9042.qcm.daamb</t>
  </si>
  <si>
    <t>Secteur Administration Publique, Quartier Bosnie</t>
  </si>
  <si>
    <t>aa9066.qcm.001.daamb</t>
  </si>
  <si>
    <t>Degré de Transparence Gouvernance Publique</t>
  </si>
  <si>
    <t>aa9066.qcm.002.daamb</t>
  </si>
  <si>
    <t>Disponibilité de Documents Officiels Modulables</t>
  </si>
  <si>
    <t>Faible</t>
  </si>
  <si>
    <t>aa9066.qcm.003.daamb</t>
  </si>
  <si>
    <t>Degré de Connaissance par les Citoyens des Finances Publiques</t>
  </si>
  <si>
    <t>aa9066.qcm.004.daamb</t>
  </si>
  <si>
    <t>Degré de Participation des Citoyens dans la Gestion des Finances Publiques</t>
  </si>
  <si>
    <t>0.02</t>
  </si>
  <si>
    <t>aa9042.qlg.daamb</t>
  </si>
  <si>
    <t>Secteur Idéologie Législation, Quartier Bosnie</t>
  </si>
  <si>
    <t>aa9066.qlg.001.daamb</t>
  </si>
  <si>
    <t>Connaissance Citoyens des Elus</t>
  </si>
  <si>
    <t>aa9066.qlg.002.daamb</t>
  </si>
  <si>
    <t>Participation Citoyens Conseils Communaux</t>
  </si>
  <si>
    <t xml:space="preserve">Groupe Sectoriel </t>
  </si>
  <si>
    <t>1.03</t>
  </si>
  <si>
    <t>aa9042.qre.daamb</t>
  </si>
  <si>
    <t>Secteur Concepts Valeurs Principes, Quartier Bosnie</t>
  </si>
  <si>
    <t>aa9066.qre.001.daamb</t>
  </si>
  <si>
    <t>Index Holistique</t>
  </si>
  <si>
    <t>1.04</t>
  </si>
  <si>
    <t>aa9042.qie.daamb</t>
  </si>
  <si>
    <t>Secteur Planning Développement , Quartier Bosnie</t>
  </si>
  <si>
    <t>aa9066.qie.001.daamb</t>
  </si>
  <si>
    <t>1.05</t>
  </si>
  <si>
    <t>aa9042.qsc.daamb</t>
  </si>
  <si>
    <t>Secteur Science Recherche, Quartier Bosnie</t>
  </si>
  <si>
    <t>aa9066.qsc.001.daamb</t>
  </si>
  <si>
    <t>Disponibilité de Connaissance Essentiel Local</t>
  </si>
  <si>
    <t>aa9066.qsc.002.daamb</t>
  </si>
  <si>
    <t>Disponibilité de Know-How Technique Essentiel Local</t>
  </si>
  <si>
    <t>1.06</t>
  </si>
  <si>
    <t>aa9042.qnc.daamb</t>
  </si>
  <si>
    <t>Secteur Normes Classifications Codes, Quartier Bosnie</t>
  </si>
  <si>
    <t>Groupe Sectoriel Communication</t>
  </si>
  <si>
    <t>2.07</t>
  </si>
  <si>
    <t>aa9042.qtr.daamb</t>
  </si>
  <si>
    <t>Secteur Transports, Quartier Bosnie</t>
  </si>
  <si>
    <t>aa9066.qtr.001.daamb</t>
  </si>
  <si>
    <t>Voiture en Possession Privée</t>
  </si>
  <si>
    <t>Nbr</t>
  </si>
  <si>
    <t>aa9066.qtr.002.daamb</t>
  </si>
  <si>
    <t>Voitures Personnelles</t>
  </si>
  <si>
    <t>aa9066.qtr.003.daamb</t>
  </si>
  <si>
    <t>Familles Sans Voiture</t>
  </si>
  <si>
    <t>%</t>
  </si>
  <si>
    <t>QBsn</t>
  </si>
  <si>
    <t>Diagn. Off.</t>
  </si>
  <si>
    <t>aa9066.qtr.004.daamb</t>
  </si>
  <si>
    <t>Parking Voitures</t>
  </si>
  <si>
    <t>aa9066.qtr.005.daamb</t>
  </si>
  <si>
    <t>Valeur Parking Voitures</t>
  </si>
  <si>
    <t>Euro</t>
  </si>
  <si>
    <t>aa9066.qtr.006.daamb</t>
  </si>
  <si>
    <t>Total Valeur Parking Voitures</t>
  </si>
  <si>
    <t>aa9066.qtr.007.daamb</t>
  </si>
  <si>
    <t>Circulation Motorisée</t>
  </si>
  <si>
    <t>aa9066.qtr.008.daamb</t>
  </si>
  <si>
    <t>Rues sans Traffic Motorisés</t>
  </si>
  <si>
    <t>aa9066.qtr.009.daamb</t>
  </si>
  <si>
    <t>Rues sans Parkings Voitures</t>
  </si>
  <si>
    <t>aa9066.qtr.010.daamb</t>
  </si>
  <si>
    <t>m</t>
  </si>
  <si>
    <t>aa9066.qtr.011.daamb</t>
  </si>
  <si>
    <t>aa9066.qtr.012.daamb</t>
  </si>
  <si>
    <t>Rues sans Traffique Motorisé</t>
  </si>
  <si>
    <t>aa9066.qtr.013.daamb</t>
  </si>
  <si>
    <t>aa9066.qtr.015.daamb</t>
  </si>
  <si>
    <t>Distance Train</t>
  </si>
  <si>
    <t>aa9066.qtr.016.daamb</t>
  </si>
  <si>
    <t>Distance Tram</t>
  </si>
  <si>
    <t>aa9066.qtr.017.daamb</t>
  </si>
  <si>
    <t>Distance Métro</t>
  </si>
  <si>
    <t>aa9066.qtr.018.daamb</t>
  </si>
  <si>
    <t>Distance Autobus</t>
  </si>
  <si>
    <t>aa9066.qtr.019.daamb</t>
  </si>
  <si>
    <t>Distance Taxi</t>
  </si>
  <si>
    <t>aa9066.qtr.020.daamb</t>
  </si>
  <si>
    <t>Distance Aéroport</t>
  </si>
  <si>
    <t>km</t>
  </si>
  <si>
    <t>aa9066.qtr.021.daamb</t>
  </si>
  <si>
    <t>Carrefour de Mobilité Gare Centrale</t>
  </si>
  <si>
    <t>aa9066.qtr.022.daamb</t>
  </si>
  <si>
    <t>Carrefour de Mobilité Parvis de Saint-Gilles</t>
  </si>
  <si>
    <t>2.08</t>
  </si>
  <si>
    <t>aa9042.qtu.daamb</t>
  </si>
  <si>
    <t>Secteur Tourisme, Quartier Bosnie</t>
  </si>
  <si>
    <t>aa9066.qtu.001.daamb</t>
  </si>
  <si>
    <t>Points d'Intérêt</t>
  </si>
  <si>
    <t>aa9066.qtu.002.daamb</t>
  </si>
  <si>
    <t>Hôtels 5 Etoiles</t>
  </si>
  <si>
    <t>aa9066.qtu.003.daamb</t>
  </si>
  <si>
    <t>Hôtels 4 Etoiles</t>
  </si>
  <si>
    <t>aa9066.qtu.004.daamb</t>
  </si>
  <si>
    <t>Hôtels 3 Etoiles</t>
  </si>
  <si>
    <t>aa9066.qtu.005.daamb</t>
  </si>
  <si>
    <t>Campings</t>
  </si>
  <si>
    <t>aa9066.qtu.006.daamb</t>
  </si>
  <si>
    <t>Chambres d'Hôtes</t>
  </si>
  <si>
    <t>2.09</t>
  </si>
  <si>
    <t>aa9042.qct.daamb</t>
  </si>
  <si>
    <t>Secteur Communication Technologique, Quartier Bosnie</t>
  </si>
  <si>
    <t>aa9066.qct.001.daamb</t>
  </si>
  <si>
    <t>Téléphone Fixe</t>
  </si>
  <si>
    <t>aa9066.qct.002.daamb</t>
  </si>
  <si>
    <t>Téléphone Mobiles</t>
  </si>
  <si>
    <t>aa9066.qct.003.daamb</t>
  </si>
  <si>
    <t>Smartphone</t>
  </si>
  <si>
    <t>aa9066.qct.004.daamb</t>
  </si>
  <si>
    <t>Internet</t>
  </si>
  <si>
    <t>aa9066.qct.005.daamb</t>
  </si>
  <si>
    <t>Télévision</t>
  </si>
  <si>
    <t>aa9066.qct.006.daamb</t>
  </si>
  <si>
    <t>Tablet</t>
  </si>
  <si>
    <t>2.10</t>
  </si>
  <si>
    <t>aa9042.qch.daamb</t>
  </si>
  <si>
    <t>Secteur Chrono Gestion, Quartier Bosnie</t>
  </si>
  <si>
    <t>aa9066.qch.001.daamb</t>
  </si>
  <si>
    <t>Groupe Sectoriel Culture Sports</t>
  </si>
  <si>
    <t>3.11</t>
  </si>
  <si>
    <t>aa9042.qed.daamb</t>
  </si>
  <si>
    <t>Secteur Education, Quartier Bosnie</t>
  </si>
  <si>
    <t>aa9066.qed.001.daamb</t>
  </si>
  <si>
    <t>Adultes avec Doctorat</t>
  </si>
  <si>
    <t>aa9066.qed.002.daamb</t>
  </si>
  <si>
    <t>Adultes avec Diplôme Supérieur</t>
  </si>
  <si>
    <t>aa9066.qed.003.daamb</t>
  </si>
  <si>
    <t>Adultes avec Diplôme Secondaire</t>
  </si>
  <si>
    <t>aa9066.qed.004.daamb</t>
  </si>
  <si>
    <t>Adultes avec Diplôme Primaire</t>
  </si>
  <si>
    <t>aa9066.qed.005.daamb</t>
  </si>
  <si>
    <t xml:space="preserve">Adultes avec Diplôme Technique </t>
  </si>
  <si>
    <t>aa9066.qed.006.daamb</t>
  </si>
  <si>
    <t>Ecoles Primaires</t>
  </si>
  <si>
    <t>aa9066.qed.007.daamb</t>
  </si>
  <si>
    <t>Ecoles Secondaires</t>
  </si>
  <si>
    <t>aa9066.qed.008.daamb</t>
  </si>
  <si>
    <t>Ecoles Supérieures</t>
  </si>
  <si>
    <t>aa9066.qed.009.daamb</t>
  </si>
  <si>
    <t>Ecoles Techniques</t>
  </si>
  <si>
    <t>aa9066.qed.010.daamb</t>
  </si>
  <si>
    <t>Ecoles Alphabétisation</t>
  </si>
  <si>
    <t>3.12</t>
  </si>
  <si>
    <t>aa9042.qcu.daamb</t>
  </si>
  <si>
    <t>Secteur Culture Sports, Quartier Bosnie</t>
  </si>
  <si>
    <t>aa9066.qcu.001.daamb</t>
  </si>
  <si>
    <t>Points d'Intérêt Culturels-Touristiques</t>
  </si>
  <si>
    <t>aa9066.qcu.002.daamb</t>
  </si>
  <si>
    <t>Associations Sociales</t>
  </si>
  <si>
    <t>aa9066.qcu.003.daamb</t>
  </si>
  <si>
    <t>Institutions Sociales Publiques</t>
  </si>
  <si>
    <t>aa9066.qcu.004.daamb</t>
  </si>
  <si>
    <t>Piscines</t>
  </si>
  <si>
    <t>aa9066.qcu.005.daamb</t>
  </si>
  <si>
    <t>Terrains de Sports</t>
  </si>
  <si>
    <t>aa9066.qcu.006.daamb</t>
  </si>
  <si>
    <t>Salle de Sports</t>
  </si>
  <si>
    <t>aa9066.qcu.007.daamb</t>
  </si>
  <si>
    <t>Salles de Théâtre</t>
  </si>
  <si>
    <t>aa9066.qcu.008.daamb</t>
  </si>
  <si>
    <t>Salles de Conférences</t>
  </si>
  <si>
    <t>3.13</t>
  </si>
  <si>
    <t>aa9042.qme.daamb</t>
  </si>
  <si>
    <t>Secteur Information Média, Quartier Bosnie</t>
  </si>
  <si>
    <t>aa9066.qme.001.daamb</t>
  </si>
  <si>
    <t>Disponibilité de ( Open ) Data</t>
  </si>
  <si>
    <t>aa9066.qme.002.daamb</t>
  </si>
  <si>
    <t>Disponibilité de Documents Modulables</t>
  </si>
  <si>
    <t>aa9066.qme.003.daamb</t>
  </si>
  <si>
    <t>Editeurs</t>
  </si>
  <si>
    <t>aa9066.qme.004.daamb</t>
  </si>
  <si>
    <t>Journaux Locaux</t>
  </si>
  <si>
    <t>aa9066.qme.005.daamb</t>
  </si>
  <si>
    <t>Bibliothèque Francophone</t>
  </si>
  <si>
    <t>aa9066.qme.006.daamb</t>
  </si>
  <si>
    <t>Bibliothèque Néerlandophone</t>
  </si>
  <si>
    <t>Groupe Sectoriel Social</t>
  </si>
  <si>
    <t>4.14</t>
  </si>
  <si>
    <t>aa9042.qsm.daamb</t>
  </si>
  <si>
    <t>Secteur Bien-être Social, Quartier Bosnie</t>
  </si>
  <si>
    <t>aa9066.qsm.001.daamb</t>
  </si>
  <si>
    <t>aa9066.qsm.002.daamb</t>
  </si>
  <si>
    <t>Points de Rencontres Sociaux</t>
  </si>
  <si>
    <t>aa9066.qsm.003.daamb</t>
  </si>
  <si>
    <t>Maisons de Jeunes</t>
  </si>
  <si>
    <t>aa9066.qsm.004.daamb</t>
  </si>
  <si>
    <t>Maisons Séniors</t>
  </si>
  <si>
    <t>aa9066.qsm.005.daamb</t>
  </si>
  <si>
    <t>Maisons Femmes</t>
  </si>
  <si>
    <t>4.15</t>
  </si>
  <si>
    <t>aa9042.qss.daamb</t>
  </si>
  <si>
    <t>Secteur Structures Sociales, Quartier Bosnie</t>
  </si>
  <si>
    <t>aa9066.qss.001.daamb</t>
  </si>
  <si>
    <t>Population Totale</t>
  </si>
  <si>
    <t>aa9066.qss.002.daamb</t>
  </si>
  <si>
    <t>Densité Population</t>
  </si>
  <si>
    <t>Nbr / km²</t>
  </si>
  <si>
    <t>aa9066.qss.003.daamb</t>
  </si>
  <si>
    <t>Hommes</t>
  </si>
  <si>
    <t>aa9066.qss.004.daamb</t>
  </si>
  <si>
    <t>Femmes</t>
  </si>
  <si>
    <t>aa9066.qss.005.daamb</t>
  </si>
  <si>
    <t>Moins 25</t>
  </si>
  <si>
    <t>aa9066.qss.006.daamb</t>
  </si>
  <si>
    <t>Plus 65</t>
  </si>
  <si>
    <t>4.16</t>
  </si>
  <si>
    <t>aa9042.qla.daamb</t>
  </si>
  <si>
    <t>Secteur Travail, Quartier Bosnie</t>
  </si>
  <si>
    <t>aa9066.qla.001.daamb</t>
  </si>
  <si>
    <t>Population Active</t>
  </si>
  <si>
    <t>aa9066.qla.002.daamb</t>
  </si>
  <si>
    <t>Population Non-Active</t>
  </si>
  <si>
    <t>aa9066.qla.003.daamb</t>
  </si>
  <si>
    <t>aa9066.qla.004.daamb</t>
  </si>
  <si>
    <t>aa9066.qla.005.daamb</t>
  </si>
  <si>
    <t>Chômeurs</t>
  </si>
  <si>
    <t>aa9066.qla.006.daamb</t>
  </si>
  <si>
    <t>aa9066.qla.007.daamb</t>
  </si>
  <si>
    <t>Adultes en Chômage avec Diplôme Supérieur</t>
  </si>
  <si>
    <t>aa9066.qla.008.daamb</t>
  </si>
  <si>
    <t>Adultes en Chômage avec Diplôme Secondaire</t>
  </si>
  <si>
    <t>Groupe Sectoriel Espace</t>
  </si>
  <si>
    <t>5.17</t>
  </si>
  <si>
    <t>aa9042.qea.daamb</t>
  </si>
  <si>
    <t>Secteur Terre Nature, Quartier Bosnie</t>
  </si>
  <si>
    <t>aa9066.qea.001.daamb</t>
  </si>
  <si>
    <t>Latitude</t>
  </si>
  <si>
    <t>°</t>
  </si>
  <si>
    <t>aa9066.qea.002.daamb</t>
  </si>
  <si>
    <t>Longitude</t>
  </si>
  <si>
    <t>aa9066.qea.003.daamb</t>
  </si>
  <si>
    <t>Altitude Min</t>
  </si>
  <si>
    <t>Google Earth</t>
  </si>
  <si>
    <t>aa9066.qea.004.daamb</t>
  </si>
  <si>
    <t>Alt Max</t>
  </si>
  <si>
    <t>aa9066.qea.005.daamb</t>
  </si>
  <si>
    <t>Inclination Moyenne</t>
  </si>
  <si>
    <t>aa9066.qea.006.daamb</t>
  </si>
  <si>
    <t>Température Moyenne Janvier</t>
  </si>
  <si>
    <t>aa9066.qea.007.daamb</t>
  </si>
  <si>
    <t>Température Moyenne Juillet</t>
  </si>
  <si>
    <t>aa9066.qea.008.daamb</t>
  </si>
  <si>
    <t>Pluviosité Moyenne / An</t>
  </si>
  <si>
    <t>mm</t>
  </si>
  <si>
    <t>aa9066.qea.009.daamb</t>
  </si>
  <si>
    <t>Heures Ensoleillés</t>
  </si>
  <si>
    <t>5.18</t>
  </si>
  <si>
    <t>aa9042.qos.daamb</t>
  </si>
  <si>
    <t>Secteur Océans Mers, Quartier Bosnie</t>
  </si>
  <si>
    <t>aa9066.qos.001.daamb</t>
  </si>
  <si>
    <t>5.19</t>
  </si>
  <si>
    <t>aa9042.qcs.daamb</t>
  </si>
  <si>
    <t>Secteur Espace Cosmique, Quartier Bosnie</t>
  </si>
  <si>
    <t>aa9066.qcs.001.daamb</t>
  </si>
  <si>
    <t>5.20</t>
  </si>
  <si>
    <t>aa9042.qui.daamb</t>
  </si>
  <si>
    <t>Secteur Urbanisation Immobilier Habitat, Quartier Bosnie</t>
  </si>
  <si>
    <t>aa9066.qui.001.daamb</t>
  </si>
  <si>
    <t>Superficie Périmètre</t>
  </si>
  <si>
    <t>ha</t>
  </si>
  <si>
    <t>geo.irisnet.be</t>
  </si>
  <si>
    <t>aa9066.qui.002.daamb</t>
  </si>
  <si>
    <t>Distance Max</t>
  </si>
  <si>
    <t>aa9066.qui.003.daamb</t>
  </si>
  <si>
    <t>Blocs de Rues</t>
  </si>
  <si>
    <t>aa9066.qui.004.daamb</t>
  </si>
  <si>
    <t>Rues</t>
  </si>
  <si>
    <t>aa9066.qui.005.daamb</t>
  </si>
  <si>
    <t>Parcelles</t>
  </si>
  <si>
    <t>Estimation</t>
  </si>
  <si>
    <t>aa9066.qui.006.daamb</t>
  </si>
  <si>
    <t>Unités ( Etages )</t>
  </si>
  <si>
    <t>aa9066.qui.007.daamb</t>
  </si>
  <si>
    <t>Longueur Rues</t>
  </si>
  <si>
    <t>aa9066.qui.008.daamb</t>
  </si>
  <si>
    <t>Largeur Moyenne Rues</t>
  </si>
  <si>
    <t>aa9066.qui.009.daamb</t>
  </si>
  <si>
    <t>Superficie Totale Rues</t>
  </si>
  <si>
    <t>m²</t>
  </si>
  <si>
    <t>aa9066.qui.010.daamb</t>
  </si>
  <si>
    <t>Hauteur Moyenne Construction</t>
  </si>
  <si>
    <t>aa9066.qui.011.daamb</t>
  </si>
  <si>
    <t>Superficie Terrains Naturels</t>
  </si>
  <si>
    <t>aa9066.qui.012.daamb</t>
  </si>
  <si>
    <t>aa9066.qui.013.daamb</t>
  </si>
  <si>
    <t>Parcs Publics</t>
  </si>
  <si>
    <t>aa9066.qui.014.daamb</t>
  </si>
  <si>
    <t>Espaces Construits Non-Occupés</t>
  </si>
  <si>
    <t>aa9066.qui.015.daamb</t>
  </si>
  <si>
    <t>aa9066.qui.016.daamb</t>
  </si>
  <si>
    <t>Constructions en Ruine</t>
  </si>
  <si>
    <t>aa9066.qui.017.daamb</t>
  </si>
  <si>
    <t>Immobiliers à Vendre</t>
  </si>
  <si>
    <t>aa9066.qui.018.daamb</t>
  </si>
  <si>
    <t>Immobiliers Propriété Publique</t>
  </si>
  <si>
    <t>aa9066.qui.019.daamb</t>
  </si>
  <si>
    <t>aa9066.qui.020.daamb</t>
  </si>
  <si>
    <t>Constructions avec Nécessité de Rénovation Toits</t>
  </si>
  <si>
    <t>aa9066.qui.021.daamb</t>
  </si>
  <si>
    <t>Constructions avec Nécessité de Rénovation Façades</t>
  </si>
  <si>
    <t>aa9066.qui.022.daamb</t>
  </si>
  <si>
    <t>Constructions avec Nécessité de Rénovation Portes</t>
  </si>
  <si>
    <t>aa9066.qui.023.daamb</t>
  </si>
  <si>
    <t>Constructions avec Nécessité de Rénovation Fenêtres</t>
  </si>
  <si>
    <t>aa9066.qui.024.daamb</t>
  </si>
  <si>
    <t>Constructions avec Nécessité de Rénovation Autres</t>
  </si>
  <si>
    <t>aa9066.qui.025.daamb</t>
  </si>
  <si>
    <t>Rues avec Arborisation</t>
  </si>
  <si>
    <t>aa9066.qui.026.daamb</t>
  </si>
  <si>
    <t>Rues sans Arborisation</t>
  </si>
  <si>
    <t>aa9066.qui.027.daamb</t>
  </si>
  <si>
    <t>aa9066.qui.028.daamb</t>
  </si>
  <si>
    <t>aa9066.qui.029.daamb</t>
  </si>
  <si>
    <t>aa9066.qui.030.daamb</t>
  </si>
  <si>
    <t>aa9066.qui.031.daamb</t>
  </si>
  <si>
    <t>Habitations Sociales</t>
  </si>
  <si>
    <t>aa9066.qui.032.daamb</t>
  </si>
  <si>
    <t>aa9066.qui.033.daamb</t>
  </si>
  <si>
    <t>Habitants Propriétaires</t>
  </si>
  <si>
    <t>aa9066.qui.034.daamb</t>
  </si>
  <si>
    <t>Niveau Moyen Comfort Domicile</t>
  </si>
  <si>
    <t>Groupe Sectoriel AGriculture et Alimentation</t>
  </si>
  <si>
    <t>6.21</t>
  </si>
  <si>
    <t>aa9042.qag.daamb</t>
  </si>
  <si>
    <t>Secteur Agriculture Forestières Pêche, Quartier Bosnie</t>
  </si>
  <si>
    <t>aa9066.qag.001.daamb</t>
  </si>
  <si>
    <t>Superficie Agricole</t>
  </si>
  <si>
    <t>aa9066.qag.002.daamb</t>
  </si>
  <si>
    <t>Superficie Forêts</t>
  </si>
  <si>
    <t>aa9066.qag.003.daamb</t>
  </si>
  <si>
    <t>Superficie Eaux Fluviales</t>
  </si>
  <si>
    <t>6.22</t>
  </si>
  <si>
    <t>aa9042.qfo.daamb</t>
  </si>
  <si>
    <t>Secteur Alimentation, Quartier Bosnie</t>
  </si>
  <si>
    <t>aa9066.qfo.001.daamb</t>
  </si>
  <si>
    <t>Distance Origine Alimentation</t>
  </si>
  <si>
    <t>aa9066.qfo.002.daamb</t>
  </si>
  <si>
    <t>Production Locale Alimentaire</t>
  </si>
  <si>
    <t>aa9066.qfo.003.daamb</t>
  </si>
  <si>
    <t>Qualité Sanitaire Alimentation</t>
  </si>
  <si>
    <t>aa9066.qfo.004.daamb</t>
  </si>
  <si>
    <t>Alimentation Animale</t>
  </si>
  <si>
    <t>Groupe Sectoriel Economie Commerce</t>
  </si>
  <si>
    <t>7.23</t>
  </si>
  <si>
    <t>aa9042.qec.daamb</t>
  </si>
  <si>
    <t>Secteur Economie Commerce, Quartier Bosnie</t>
  </si>
  <si>
    <t>aa9066.qec.001.daamb</t>
  </si>
  <si>
    <t>Commerçants</t>
  </si>
  <si>
    <t>aa9066.qec.002.daamb</t>
  </si>
  <si>
    <t>Commerces Non-Occupées</t>
  </si>
  <si>
    <t>aa9066.qec.003.daamb</t>
  </si>
  <si>
    <t>Distance Boulangerie</t>
  </si>
  <si>
    <t>aa9066.qec.004.daamb</t>
  </si>
  <si>
    <t>Distance Epicerie</t>
  </si>
  <si>
    <t>aa9066.qec.005.daamb</t>
  </si>
  <si>
    <t>Distance Pharmacie</t>
  </si>
  <si>
    <t>aa9066.qec.006.daamb</t>
  </si>
  <si>
    <t>Distance Médecin</t>
  </si>
  <si>
    <t>aa9066.qec.007.daamb</t>
  </si>
  <si>
    <t xml:space="preserve">Distance </t>
  </si>
  <si>
    <t>aa9066.qec.008.daamb</t>
  </si>
  <si>
    <t>Distance</t>
  </si>
  <si>
    <t>aa9066.qec.009.daamb</t>
  </si>
  <si>
    <t>aa9066.qec.010.daamb</t>
  </si>
  <si>
    <t>Prix Moyen Pain 800 gr</t>
  </si>
  <si>
    <t>aa9066.qec.011.daamb</t>
  </si>
  <si>
    <t>Prix Moyen Kg Pommes</t>
  </si>
  <si>
    <t>aa9066.qec.012.daamb</t>
  </si>
  <si>
    <t xml:space="preserve">Prix Moyen </t>
  </si>
  <si>
    <t>aa9066.qec.013.daamb</t>
  </si>
  <si>
    <t>aa9066.qec.014.daamb</t>
  </si>
  <si>
    <t>Prix Moyen Eau Potable</t>
  </si>
  <si>
    <t>aa9066.qec.015.daamb</t>
  </si>
  <si>
    <t>Prix Moyen 1000 Kw Electricité</t>
  </si>
  <si>
    <t>aa9066.qec.016.daamb</t>
  </si>
  <si>
    <t>Prix Moyen Gaz</t>
  </si>
  <si>
    <t>aa9066.qec.017.daamb</t>
  </si>
  <si>
    <t>aa9066.qec.018.daamb</t>
  </si>
  <si>
    <t>aa9066.qec.019.daamb</t>
  </si>
  <si>
    <t>Importations</t>
  </si>
  <si>
    <t>qxwx.daam</t>
  </si>
  <si>
    <t>aa9066.qec.020.daamb</t>
  </si>
  <si>
    <t>Exportations</t>
  </si>
  <si>
    <t>aa9066.qec.021.daamb</t>
  </si>
  <si>
    <t>Pôles Commerces</t>
  </si>
  <si>
    <t>aa9066.qec.022.daamb</t>
  </si>
  <si>
    <t>Pôle Commerce Porte de Hal</t>
  </si>
  <si>
    <t>aa9066.qec.023.daamb</t>
  </si>
  <si>
    <t>Pôle Commerce Barrière</t>
  </si>
  <si>
    <t>aa9066.qec.024.daamb</t>
  </si>
  <si>
    <t>Pôle Commerce Parvis de Saint-Gilles</t>
  </si>
  <si>
    <t>aa9066.qec.025.daamb</t>
  </si>
  <si>
    <t>Pôle Commerce Place Albert</t>
  </si>
  <si>
    <t>aa9066.qec.026.daamb</t>
  </si>
  <si>
    <t>Pôle Commerce Marchés Place Communale</t>
  </si>
  <si>
    <t>7.24</t>
  </si>
  <si>
    <t>aa9042.qpm.daamb</t>
  </si>
  <si>
    <t>Secteur Energie Matières Premières, Quartier Bosnie</t>
  </si>
  <si>
    <t>aa9066.qpm.001.daamb</t>
  </si>
  <si>
    <t>Consommation Gaz</t>
  </si>
  <si>
    <t>aa9066.qpm.002.daamb</t>
  </si>
  <si>
    <t>Consommation Charbon</t>
  </si>
  <si>
    <t>aa9066.qpm.003.daamb</t>
  </si>
  <si>
    <t>Consommation Electricité</t>
  </si>
  <si>
    <t>aa9066.qpm.004.daamb</t>
  </si>
  <si>
    <t>Consommation Energie Solaire</t>
  </si>
  <si>
    <t>aa9066.qpm.005.daamb</t>
  </si>
  <si>
    <t>Consommation Energie Eolienne</t>
  </si>
  <si>
    <t>7.25</t>
  </si>
  <si>
    <t>aa9042.qte.daamb</t>
  </si>
  <si>
    <t>Secteur Manufacturation, Quartier Bosnie</t>
  </si>
  <si>
    <t>7.26</t>
  </si>
  <si>
    <t>aa9042.qfi.daamb</t>
  </si>
  <si>
    <t>Secteur Finances, Quartier Bosnie</t>
  </si>
  <si>
    <t>aa9066.qfi.001.daamb</t>
  </si>
  <si>
    <t>Connaissance Citoyens PIB Saint-Gilles</t>
  </si>
  <si>
    <t>aa9066.qfi.002.daamb</t>
  </si>
  <si>
    <t>Connaissance Citoyens Budget Public Saint-Gilles</t>
  </si>
  <si>
    <t>aa9066.qfi.003.daamb</t>
  </si>
  <si>
    <t>Revenu Annuel Moyen Habitants</t>
  </si>
  <si>
    <t>aa9066.qfi.004.daamb</t>
  </si>
  <si>
    <t>Crédit de Consommation</t>
  </si>
  <si>
    <t>aa9066.qfi.005.daamb</t>
  </si>
  <si>
    <t>Endettement Privé</t>
  </si>
  <si>
    <t>aa9066.qfi.006.daamb</t>
  </si>
  <si>
    <t>Endettement Professionnel</t>
  </si>
  <si>
    <t>aa9066.qfi.007.daamb</t>
  </si>
  <si>
    <t>Endettement Public</t>
  </si>
  <si>
    <t>aa9066.qfi.008.daamb</t>
  </si>
  <si>
    <t>Intérêt sur Transactions Financières</t>
  </si>
  <si>
    <t>aa9066.qfi.009.daamb</t>
  </si>
  <si>
    <t>Investissements Entrants Actuels</t>
  </si>
  <si>
    <t>aa9066.qfi.010.daamb</t>
  </si>
  <si>
    <t>Investissements Sortants Actuels</t>
  </si>
  <si>
    <t>aa9066.qfi.011.daamb</t>
  </si>
  <si>
    <t>Investissements Entrants Potentiels</t>
  </si>
  <si>
    <t>aa9066.qfi.012.daamb</t>
  </si>
  <si>
    <t>Investissements Sortants Potentiels</t>
  </si>
  <si>
    <t>aa9066.qfi.013.daamb</t>
  </si>
  <si>
    <t>Prix Moyen Appartement</t>
  </si>
  <si>
    <t>aa9066.qfi.014.daamb</t>
  </si>
  <si>
    <t>Prix Moyen Maison</t>
  </si>
  <si>
    <t>aa9066.qfi.015.daamb</t>
  </si>
  <si>
    <t>Prix Moyen Terrain à Construire</t>
  </si>
  <si>
    <t>7.27</t>
  </si>
  <si>
    <t>aa9042.qin.daamb</t>
  </si>
  <si>
    <t>Secteur Assurances, Quartier Bosnie</t>
  </si>
  <si>
    <t>aa9066.qin.001.daamb</t>
  </si>
  <si>
    <t>Groupe Sectoriel Corrections Sociétales</t>
  </si>
  <si>
    <t>8.28</t>
  </si>
  <si>
    <t>aa9042.qhe.daamb</t>
  </si>
  <si>
    <t>Secteur Santé, Quartier Bosnie</t>
  </si>
  <si>
    <t>aa9066.qhe.001.daamb</t>
  </si>
  <si>
    <t>Hôpital Saint-Pierre</t>
  </si>
  <si>
    <t>8.29</t>
  </si>
  <si>
    <t>aa9042.qen.daamb</t>
  </si>
  <si>
    <t>Secteur Environnement, Quartier Bosnie</t>
  </si>
  <si>
    <t>aa9066.qen.001.daamb</t>
  </si>
  <si>
    <t>Index Panergétique</t>
  </si>
  <si>
    <t>aa9066.qen.002.daamb</t>
  </si>
  <si>
    <t>Qualité Air</t>
  </si>
  <si>
    <t>aa9066.qen.003.daamb</t>
  </si>
  <si>
    <t>Qualité Sol</t>
  </si>
  <si>
    <t>aa9066.qen.004.daamb</t>
  </si>
  <si>
    <t>Qualité Esthétique du paysage</t>
  </si>
  <si>
    <t>aa9066.qen.005.daamb</t>
  </si>
  <si>
    <t>Qualité Properté Espace Publics</t>
  </si>
  <si>
    <t>aa9066.qen.006.daamb</t>
  </si>
  <si>
    <t>Qualité Sonore</t>
  </si>
  <si>
    <t>aa9066.qen.007.daamb</t>
  </si>
  <si>
    <t>Distance Provenance Produits</t>
  </si>
  <si>
    <t>8.30</t>
  </si>
  <si>
    <t>aa9042.qso.daamb</t>
  </si>
  <si>
    <t>Secteur Loi Sécurité Ordre Public, Quartier Bosnie</t>
  </si>
  <si>
    <t>aa9066.qso.001.daamb</t>
  </si>
  <si>
    <t>Groupe Sectoriel Afbeires Extérieures</t>
  </si>
  <si>
    <t>9.31</t>
  </si>
  <si>
    <t>aa9042.qer.daamb</t>
  </si>
  <si>
    <t>Secteur Relations Extérieures, Quartier Bosnie</t>
  </si>
  <si>
    <t>Pays Origine Population</t>
  </si>
  <si>
    <t>100+</t>
  </si>
  <si>
    <t>Continents Origine Population</t>
  </si>
  <si>
    <t>9.32</t>
  </si>
  <si>
    <t>aa9042.qdf.daamb</t>
  </si>
  <si>
    <t>Secteur Défense, Quartier Bosnie</t>
  </si>
  <si>
    <t>aa9066.qdf.001.daamb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</si>
</sst>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2"/>
      <name val="Arial"/>
    </font>
    <font>
      <sz val="12"/>
      <name val="Arial"/>
    </font>
    <font>
      <sz val="18"/>
      <color indexed="16"/>
      <name val="Arial Black"/>
    </font>
    <font>
      <sz val="12"/>
      <name val="Arial"/>
    </font>
    <font>
      <b/>
      <sz val="12"/>
      <name val="Arial"/>
    </font>
    <font>
      <b/>
      <sz val="12"/>
      <color indexed="9"/>
      <name val="Arial"/>
    </font>
    <font>
      <sz val="24"/>
      <name val="Arial"/>
    </font>
    <font>
      <sz val="10"/>
      <name val="Arial"/>
    </font>
    <font>
      <sz val="12"/>
      <name val="Arial"/>
    </font>
    <font>
      <sz val="12"/>
      <color indexed="18"/>
      <name val="Arial Black"/>
    </font>
    <font>
      <sz val="12"/>
      <color indexed="23"/>
      <name val="Arial Black"/>
    </font>
    <font>
      <sz val="12"/>
      <name val="Arial Black"/>
    </font>
    <font>
      <sz val="18"/>
      <color indexed="18"/>
      <name val="Arial Black"/>
    </font>
    <font>
      <sz val="24"/>
      <color indexed="16"/>
      <name val="Arial Black"/>
    </font>
    <font>
      <b/>
      <sz val="10"/>
      <color indexed="8"/>
      <name val="Arial"/>
    </font>
    <font>
      <sz val="12"/>
      <color indexed="16"/>
      <name val="Arial Black"/>
    </font>
    <font>
      <b/>
      <sz val="12"/>
      <name val="Arial"/>
    </font>
    <font>
      <sz val="18"/>
      <name val="Arial"/>
    </font>
    <font>
      <sz val="12"/>
      <name val="Arial"/>
    </font>
    <font>
      <b/>
      <sz val="12"/>
      <color indexed="18"/>
      <name val="Arial"/>
    </font>
    <font>
      <b/>
      <sz val="12"/>
      <name val="Arial"/>
    </font>
    <font>
      <sz val="10"/>
      <color indexed="23"/>
      <name val="Arial"/>
    </font>
    <font>
      <sz val="10"/>
      <color indexed="23"/>
      <name val="Arial"/>
    </font>
    <font>
      <b/>
      <sz val="12"/>
      <color indexed="9"/>
      <name val="Arial"/>
    </font>
    <font>
      <b/>
      <sz val="12"/>
      <color indexed="9"/>
      <name val="Arial"/>
    </font>
    <font>
      <sz val="12"/>
      <name val="Arial"/>
    </font>
    <font>
      <b/>
      <sz val="12"/>
      <color indexed="18"/>
      <name val="Arial"/>
    </font>
    <font>
      <b/>
      <sz val="12"/>
      <name val="Arial"/>
    </font>
    <font>
      <sz val="12"/>
      <name val="Arial"/>
    </font>
    <font>
      <b/>
      <sz val="12"/>
      <color indexed="9"/>
      <name val="Arial"/>
    </font>
    <font>
      <b/>
      <sz val="12"/>
      <color indexed="18"/>
      <name val="Arial"/>
    </font>
    <font>
      <b/>
      <sz val="12"/>
      <name val="Arial"/>
    </font>
    <font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 applyAlignment="1"/>
    <xf numFmtId="0" fontId="1" fillId="0" borderId="0" xfId="0" applyNumberFormat="1" applyFont="1" applyAlignment="1"/>
    <xf numFmtId="0" fontId="1" fillId="0" borderId="0" xfId="0" applyFont="1" applyAlignment="1"/>
    <xf numFmtId="0" fontId="2" fillId="0" borderId="0" xfId="0" applyNumberFormat="1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2" borderId="0" xfId="0" applyNumberFormat="1" applyFont="1" applyFill="1" applyAlignment="1"/>
    <xf numFmtId="0" fontId="6" fillId="0" borderId="0" xfId="0" applyFont="1" applyAlignment="1"/>
    <xf numFmtId="0" fontId="7" fillId="0" borderId="0" xfId="0" applyFont="1" applyAlignment="1"/>
    <xf numFmtId="0" fontId="8" fillId="3" borderId="0" xfId="0" applyFont="1" applyFill="1" applyAlignment="1"/>
    <xf numFmtId="0" fontId="9" fillId="0" borderId="0" xfId="0" applyFont="1" applyAlignment="1"/>
    <xf numFmtId="0" fontId="10" fillId="0" borderId="0" xfId="0" applyNumberFormat="1" applyFont="1" applyAlignment="1"/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/>
    <xf numFmtId="0" fontId="13" fillId="0" borderId="0" xfId="0" applyNumberFormat="1" applyFont="1" applyAlignment="1"/>
    <xf numFmtId="0" fontId="14" fillId="3" borderId="0" xfId="0" applyNumberFormat="1" applyFont="1" applyFill="1" applyAlignment="1">
      <alignment horizontal="center" vertical="top" wrapText="1"/>
    </xf>
    <xf numFmtId="0" fontId="15" fillId="0" borderId="0" xfId="0" applyFont="1" applyAlignment="1"/>
    <xf numFmtId="0" fontId="16" fillId="0" borderId="0" xfId="0" applyNumberFormat="1" applyFont="1" applyAlignment="1"/>
    <xf numFmtId="0" fontId="17" fillId="0" borderId="0" xfId="0" applyFont="1" applyAlignment="1"/>
    <xf numFmtId="0" fontId="18" fillId="0" borderId="0" xfId="0" applyNumberFormat="1" applyFont="1" applyAlignment="1">
      <alignment horizontal="left"/>
    </xf>
    <xf numFmtId="0" fontId="19" fillId="3" borderId="0" xfId="0" applyNumberFormat="1" applyFont="1" applyFill="1" applyAlignment="1">
      <alignment vertical="top" wrapText="1"/>
    </xf>
    <xf numFmtId="0" fontId="20" fillId="0" borderId="0" xfId="0" applyNumberFormat="1" applyFont="1" applyAlignment="1">
      <alignment vertical="top" wrapText="1"/>
    </xf>
    <xf numFmtId="0" fontId="21" fillId="3" borderId="0" xfId="0" applyNumberFormat="1" applyFont="1" applyFill="1" applyAlignment="1">
      <alignment horizontal="center"/>
    </xf>
    <xf numFmtId="0" fontId="22" fillId="3" borderId="0" xfId="0" applyNumberFormat="1" applyFont="1" applyFill="1" applyAlignment="1">
      <alignment horizontal="center" vertical="top" wrapText="1"/>
    </xf>
    <xf numFmtId="0" fontId="23" fillId="2" borderId="0" xfId="0" applyNumberFormat="1" applyFont="1" applyFill="1" applyAlignment="1">
      <alignment horizontal="center"/>
    </xf>
    <xf numFmtId="0" fontId="24" fillId="2" borderId="0" xfId="0" applyNumberFormat="1" applyFont="1" applyFill="1" applyAlignment="1">
      <alignment vertical="top" wrapText="1"/>
    </xf>
    <xf numFmtId="0" fontId="25" fillId="0" borderId="0" xfId="0" applyNumberFormat="1" applyFont="1" applyAlignment="1">
      <alignment vertical="top" wrapText="1"/>
    </xf>
    <xf numFmtId="0" fontId="25" fillId="0" borderId="0" xfId="0" applyFont="1" applyAlignment="1">
      <alignment vertical="top" wrapText="1"/>
    </xf>
    <xf numFmtId="0" fontId="26" fillId="3" borderId="0" xfId="0" applyFont="1" applyFill="1" applyAlignment="1">
      <alignment vertical="top" wrapText="1"/>
    </xf>
    <xf numFmtId="0" fontId="27" fillId="0" borderId="0" xfId="0" applyNumberFormat="1" applyFont="1" applyAlignment="1">
      <alignment vertical="top" wrapText="1"/>
    </xf>
    <xf numFmtId="0" fontId="28" fillId="0" borderId="0" xfId="0" applyNumberFormat="1" applyFont="1" applyAlignment="1">
      <alignment vertical="top" wrapText="1"/>
    </xf>
    <xf numFmtId="0" fontId="28" fillId="0" borderId="0" xfId="0" applyFont="1" applyAlignment="1">
      <alignment vertical="top" wrapText="1"/>
    </xf>
    <xf numFmtId="0" fontId="29" fillId="2" borderId="0" xfId="0" applyNumberFormat="1" applyFont="1" applyFill="1" applyAlignment="1">
      <alignment vertical="top" wrapText="1"/>
    </xf>
    <xf numFmtId="0" fontId="30" fillId="3" borderId="0" xfId="0" applyFont="1" applyFill="1" applyAlignment="1">
      <alignment horizontal="center" vertical="top" wrapText="1"/>
    </xf>
    <xf numFmtId="0" fontId="31" fillId="0" borderId="0" xfId="0" applyFont="1" applyAlignment="1">
      <alignment horizontal="center" vertical="top" wrapText="1"/>
    </xf>
    <xf numFmtId="0" fontId="32" fillId="0" borderId="0" xfId="0" applyNumberFormat="1" applyFont="1" applyAlignment="1">
      <alignment horizontal="center" vertical="top" wrapText="1"/>
    </xf>
    <xf numFmtId="0" fontId="32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IV336"/>
  <sheetViews>
    <sheetView tabSelected="1" showOutlineSymbols="0" zoomScale="87" workbookViewId="0"/>
  </sheetViews>
  <sheetFormatPr defaultRowHeight="15" x14ac:dyDescent="0.2"/>
  <cols>
    <col min="1" max="1" width="3.6640625" customWidth="1"/>
    <col min="2" max="2" width="5.6640625" customWidth="1"/>
    <col min="3" max="3" width="11.6640625" customWidth="1"/>
    <col min="4" max="4" width="20.6640625" customWidth="1"/>
    <col min="5" max="5" width="18.6640625" customWidth="1"/>
    <col min="6" max="6" width="8.6640625" customWidth="1"/>
    <col min="7" max="7" width="27.6640625" customWidth="1"/>
    <col min="8" max="9" width="8.6640625" customWidth="1"/>
    <col min="10" max="10" width="10.6640625" customWidth="1"/>
    <col min="11" max="11" width="11.6640625" customWidth="1"/>
    <col min="12" max="12" width="15.6640625" customWidth="1"/>
    <col min="13" max="13" width="10.6640625" customWidth="1"/>
    <col min="14" max="14" width="14.6640625" customWidth="1"/>
    <col min="15" max="15" width="10.6640625" customWidth="1"/>
    <col min="16" max="19" width="13.6640625" customWidth="1"/>
    <col min="20" max="256" width="9.6640625" customWidth="1"/>
  </cols>
  <sheetData>
    <row r="2" spans="1:256" ht="19.5" x14ac:dyDescent="0.4">
      <c r="B2" s="10" t="s">
        <v>0</v>
      </c>
    </row>
    <row r="3" spans="1:256" ht="19.5" x14ac:dyDescent="0.4">
      <c r="B3" s="11" t="s">
        <v>1</v>
      </c>
    </row>
    <row r="4" spans="1:256" ht="19.5" x14ac:dyDescent="0.4">
      <c r="B4" s="13" t="s">
        <v>2</v>
      </c>
    </row>
    <row r="5" spans="1:256" ht="19.5" x14ac:dyDescent="0.4">
      <c r="B5" s="13"/>
    </row>
    <row r="6" spans="1:256" ht="19.5" x14ac:dyDescent="0.4">
      <c r="B6" s="10" t="s">
        <v>3</v>
      </c>
    </row>
    <row r="7" spans="1:256" ht="19.5" x14ac:dyDescent="0.4">
      <c r="B7" s="10" t="s">
        <v>4</v>
      </c>
    </row>
    <row r="8" spans="1:256" ht="27" x14ac:dyDescent="0.5">
      <c r="B8" s="14" t="s">
        <v>5</v>
      </c>
    </row>
    <row r="9" spans="1:256" ht="36.75" x14ac:dyDescent="0.7">
      <c r="B9" s="15" t="s">
        <v>6</v>
      </c>
    </row>
    <row r="10" spans="1:256" ht="27" x14ac:dyDescent="0.5">
      <c r="B10" s="3" t="s">
        <v>7</v>
      </c>
      <c r="C10" s="19"/>
      <c r="D10" s="19"/>
    </row>
    <row r="11" spans="1:256" ht="36.75" x14ac:dyDescent="0.7">
      <c r="A11" s="7"/>
      <c r="B11" s="15" t="s">
        <v>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</row>
    <row r="12" spans="1:256" ht="17.100000000000001" customHeight="1" x14ac:dyDescent="0.4">
      <c r="B12" s="12" t="s">
        <v>9</v>
      </c>
    </row>
    <row r="13" spans="1:256" ht="19.5" x14ac:dyDescent="0.4">
      <c r="B13" s="17" t="s">
        <v>10</v>
      </c>
    </row>
    <row r="14" spans="1:256" x14ac:dyDescent="0.2">
      <c r="B14" t="s">
        <v>11</v>
      </c>
    </row>
    <row r="16" spans="1:256" ht="15.75" x14ac:dyDescent="0.25">
      <c r="B16" s="5" t="s">
        <v>12</v>
      </c>
    </row>
    <row r="17" spans="2:4" x14ac:dyDescent="0.2">
      <c r="B17" t="s">
        <v>13</v>
      </c>
      <c r="D17" s="20" t="s">
        <v>14</v>
      </c>
    </row>
    <row r="18" spans="2:4" x14ac:dyDescent="0.2">
      <c r="B18" t="s">
        <v>15</v>
      </c>
      <c r="D18" s="1" t="s">
        <v>16</v>
      </c>
    </row>
    <row r="19" spans="2:4" ht="15.75" x14ac:dyDescent="0.25">
      <c r="B19" s="5" t="s">
        <v>17</v>
      </c>
      <c r="D19" s="1" t="s">
        <v>18</v>
      </c>
    </row>
    <row r="20" spans="2:4" x14ac:dyDescent="0.2">
      <c r="B20" t="s">
        <v>19</v>
      </c>
      <c r="D20" s="1" t="s">
        <v>20</v>
      </c>
    </row>
    <row r="21" spans="2:4" x14ac:dyDescent="0.2">
      <c r="B21" t="s">
        <v>21</v>
      </c>
      <c r="D21" s="2" t="s">
        <v>22</v>
      </c>
    </row>
    <row r="22" spans="2:4" x14ac:dyDescent="0.2">
      <c r="B22" t="s">
        <v>23</v>
      </c>
      <c r="D22" s="2" t="s">
        <v>24</v>
      </c>
    </row>
    <row r="23" spans="2:4" ht="15.75" x14ac:dyDescent="0.25">
      <c r="B23" s="18" t="s">
        <v>25</v>
      </c>
      <c r="D23" t="s">
        <v>26</v>
      </c>
    </row>
    <row r="24" spans="2:4" x14ac:dyDescent="0.2">
      <c r="B24" t="s">
        <v>27</v>
      </c>
      <c r="D24" s="1" t="s">
        <v>28</v>
      </c>
    </row>
    <row r="25" spans="2:4" x14ac:dyDescent="0.2">
      <c r="B25" t="s">
        <v>29</v>
      </c>
      <c r="D25" t="s">
        <v>30</v>
      </c>
    </row>
    <row r="26" spans="2:4" x14ac:dyDescent="0.2">
      <c r="B26" t="s">
        <v>31</v>
      </c>
      <c r="D26" t="s">
        <v>30</v>
      </c>
    </row>
    <row r="27" spans="2:4" x14ac:dyDescent="0.2">
      <c r="B27" t="s">
        <v>32</v>
      </c>
    </row>
    <row r="28" spans="2:4" x14ac:dyDescent="0.2">
      <c r="B28" t="s">
        <v>33</v>
      </c>
      <c r="D28" t="s">
        <v>34</v>
      </c>
    </row>
    <row r="29" spans="2:4" x14ac:dyDescent="0.2">
      <c r="B29" s="1" t="s">
        <v>35</v>
      </c>
      <c r="D29" t="s">
        <v>36</v>
      </c>
    </row>
    <row r="30" spans="2:4" x14ac:dyDescent="0.2">
      <c r="B30" t="s">
        <v>37</v>
      </c>
      <c r="D30" t="s">
        <v>38</v>
      </c>
    </row>
    <row r="32" spans="2:4" ht="15.75" x14ac:dyDescent="0.25">
      <c r="B32" s="18" t="s">
        <v>39</v>
      </c>
    </row>
    <row r="33" spans="2:6" x14ac:dyDescent="0.2">
      <c r="B33">
        <v>1</v>
      </c>
      <c r="D33" t="s">
        <v>40</v>
      </c>
      <c r="E33" t="s">
        <v>41</v>
      </c>
    </row>
    <row r="34" spans="2:6" x14ac:dyDescent="0.2">
      <c r="B34">
        <v>2</v>
      </c>
      <c r="D34" t="s">
        <v>42</v>
      </c>
      <c r="E34" s="1" t="s">
        <v>43</v>
      </c>
      <c r="F34" s="1"/>
    </row>
    <row r="35" spans="2:6" x14ac:dyDescent="0.2">
      <c r="B35">
        <v>3</v>
      </c>
      <c r="D35" t="s">
        <v>44</v>
      </c>
      <c r="E35" s="1" t="s">
        <v>45</v>
      </c>
      <c r="F35" s="1"/>
    </row>
    <row r="36" spans="2:6" x14ac:dyDescent="0.2">
      <c r="B36">
        <v>4</v>
      </c>
      <c r="D36" t="s">
        <v>46</v>
      </c>
      <c r="E36" t="s">
        <v>47</v>
      </c>
    </row>
    <row r="37" spans="2:6" x14ac:dyDescent="0.2">
      <c r="B37">
        <v>5</v>
      </c>
      <c r="D37" t="s">
        <v>48</v>
      </c>
      <c r="E37" s="1" t="s">
        <v>49</v>
      </c>
      <c r="F37" s="1"/>
    </row>
    <row r="38" spans="2:6" x14ac:dyDescent="0.2">
      <c r="B38">
        <v>6</v>
      </c>
      <c r="D38" t="s">
        <v>50</v>
      </c>
      <c r="E38" s="1" t="s">
        <v>51</v>
      </c>
      <c r="F38" s="1"/>
    </row>
    <row r="39" spans="2:6" x14ac:dyDescent="0.2">
      <c r="B39">
        <v>7</v>
      </c>
      <c r="D39" t="s">
        <v>52</v>
      </c>
      <c r="E39" t="s">
        <v>53</v>
      </c>
    </row>
    <row r="40" spans="2:6" x14ac:dyDescent="0.2">
      <c r="B40">
        <v>8</v>
      </c>
      <c r="D40" t="s">
        <v>54</v>
      </c>
      <c r="E40" t="s">
        <v>55</v>
      </c>
    </row>
    <row r="41" spans="2:6" x14ac:dyDescent="0.2">
      <c r="B41">
        <v>9</v>
      </c>
      <c r="D41" s="1" t="s">
        <v>56</v>
      </c>
      <c r="E41" s="1" t="s">
        <v>57</v>
      </c>
    </row>
    <row r="42" spans="2:6" x14ac:dyDescent="0.2">
      <c r="B42">
        <v>10</v>
      </c>
      <c r="D42" t="s">
        <v>58</v>
      </c>
      <c r="E42" t="s">
        <v>59</v>
      </c>
    </row>
    <row r="43" spans="2:6" x14ac:dyDescent="0.2">
      <c r="B43">
        <v>11</v>
      </c>
      <c r="D43" t="s">
        <v>60</v>
      </c>
      <c r="E43" t="s">
        <v>61</v>
      </c>
    </row>
    <row r="44" spans="2:6" x14ac:dyDescent="0.2">
      <c r="B44">
        <v>12</v>
      </c>
      <c r="D44" t="s">
        <v>62</v>
      </c>
      <c r="E44" t="s">
        <v>63</v>
      </c>
    </row>
    <row r="45" spans="2:6" x14ac:dyDescent="0.2">
      <c r="B45">
        <v>13</v>
      </c>
      <c r="D45" t="s">
        <v>64</v>
      </c>
      <c r="E45" s="1" t="s">
        <v>65</v>
      </c>
      <c r="F45" s="1"/>
    </row>
    <row r="46" spans="2:6" x14ac:dyDescent="0.2">
      <c r="B46">
        <v>14</v>
      </c>
      <c r="D46" t="s">
        <v>66</v>
      </c>
      <c r="E46" s="1" t="s">
        <v>67</v>
      </c>
      <c r="F46" s="1"/>
    </row>
    <row r="47" spans="2:6" x14ac:dyDescent="0.2">
      <c r="B47">
        <v>15</v>
      </c>
      <c r="D47" t="s">
        <v>68</v>
      </c>
      <c r="E47" s="1" t="s">
        <v>69</v>
      </c>
      <c r="F47" s="1"/>
    </row>
    <row r="48" spans="2:6" x14ac:dyDescent="0.2">
      <c r="B48">
        <v>16</v>
      </c>
      <c r="D48" t="s">
        <v>70</v>
      </c>
      <c r="E48" s="1" t="s">
        <v>71</v>
      </c>
      <c r="F48" s="1"/>
    </row>
    <row r="49" spans="1:256" x14ac:dyDescent="0.2">
      <c r="B49">
        <v>17</v>
      </c>
      <c r="D49" t="s">
        <v>72</v>
      </c>
      <c r="E49" t="s">
        <v>73</v>
      </c>
    </row>
    <row r="51" spans="1:256" x14ac:dyDescent="0.2">
      <c r="B51" t="s">
        <v>74</v>
      </c>
      <c r="E51" s="1" t="s">
        <v>75</v>
      </c>
    </row>
    <row r="52" spans="1:256" x14ac:dyDescent="0.2">
      <c r="E52" s="1" t="s">
        <v>76</v>
      </c>
    </row>
    <row r="54" spans="1:256" x14ac:dyDescent="0.2">
      <c r="A54" s="8"/>
      <c r="B54" s="23">
        <f>COUNTA(B61:B336)</f>
        <v>274</v>
      </c>
      <c r="C54" s="23">
        <f>COUNTA(C61:C336)</f>
        <v>42</v>
      </c>
      <c r="D54" s="23">
        <f>COUNTA(D61:D336)-32</f>
        <v>198</v>
      </c>
      <c r="E54" s="24">
        <f>COUNTA(E61:E336)</f>
        <v>42</v>
      </c>
      <c r="F54" s="24"/>
      <c r="G54" s="16">
        <f>COUNTA(G61:G336)-32</f>
        <v>169</v>
      </c>
      <c r="H54" s="24">
        <f>COUNTA(H61:H336)</f>
        <v>133</v>
      </c>
      <c r="I54" s="24">
        <f>COUNTA(I61:I336)</f>
        <v>11</v>
      </c>
      <c r="J54" s="24">
        <f>COUNTA(J61:J336)</f>
        <v>41</v>
      </c>
      <c r="K54" s="24"/>
      <c r="L54" s="24"/>
      <c r="M54" s="24"/>
      <c r="N54" s="24">
        <f t="shared" ref="N54:S54" si="0">COUNTA(N61:N336)</f>
        <v>20</v>
      </c>
      <c r="O54" s="24">
        <f t="shared" si="0"/>
        <v>10</v>
      </c>
      <c r="P54" s="24">
        <f t="shared" si="0"/>
        <v>10</v>
      </c>
      <c r="Q54" s="24">
        <f t="shared" si="0"/>
        <v>10</v>
      </c>
      <c r="R54" s="24">
        <f t="shared" si="0"/>
        <v>10</v>
      </c>
      <c r="S54" s="24">
        <f t="shared" si="0"/>
        <v>10</v>
      </c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</row>
    <row r="55" spans="1:256" ht="15.75" x14ac:dyDescent="0.25">
      <c r="B55" s="6" t="s">
        <v>40</v>
      </c>
      <c r="C55" s="25" t="s">
        <v>42</v>
      </c>
      <c r="D55" s="6" t="s">
        <v>44</v>
      </c>
      <c r="E55" s="26" t="s">
        <v>46</v>
      </c>
      <c r="F55" s="25" t="s">
        <v>42</v>
      </c>
      <c r="G55" s="26" t="s">
        <v>48</v>
      </c>
      <c r="H55" s="33" t="s">
        <v>50</v>
      </c>
      <c r="I55" s="33" t="s">
        <v>52</v>
      </c>
      <c r="J55" s="33" t="s">
        <v>54</v>
      </c>
      <c r="K55" s="26" t="s">
        <v>56</v>
      </c>
      <c r="L55" s="33" t="s">
        <v>58</v>
      </c>
      <c r="M55" s="33" t="s">
        <v>60</v>
      </c>
      <c r="N55" s="33" t="s">
        <v>62</v>
      </c>
      <c r="O55" s="33" t="s">
        <v>64</v>
      </c>
      <c r="P55" s="33" t="s">
        <v>66</v>
      </c>
      <c r="Q55" s="33" t="s">
        <v>68</v>
      </c>
      <c r="R55" s="33" t="s">
        <v>70</v>
      </c>
      <c r="S55" s="33" t="s">
        <v>72</v>
      </c>
    </row>
    <row r="56" spans="1:256" x14ac:dyDescent="0.2">
      <c r="B56" s="28"/>
      <c r="C56" s="28"/>
      <c r="D56" s="28"/>
      <c r="E56" s="28"/>
      <c r="F56" s="28"/>
      <c r="G56" s="28"/>
      <c r="H56" s="28"/>
      <c r="I56" s="28"/>
      <c r="J56" s="28"/>
      <c r="K56" s="31" t="s">
        <v>77</v>
      </c>
      <c r="L56" s="31" t="s">
        <v>78</v>
      </c>
      <c r="M56" s="28"/>
      <c r="N56" s="28"/>
      <c r="O56" s="28"/>
      <c r="P56" s="28"/>
      <c r="Q56" s="28"/>
      <c r="R56" s="28"/>
      <c r="S56" s="28"/>
    </row>
    <row r="57" spans="1:256" ht="15.75" x14ac:dyDescent="0.2">
      <c r="B57" s="28"/>
      <c r="C57" s="28"/>
      <c r="D57" s="28"/>
      <c r="E57" s="28"/>
      <c r="F57" s="28"/>
      <c r="G57" s="22" t="s">
        <v>79</v>
      </c>
      <c r="H57" s="28"/>
      <c r="I57" s="28"/>
      <c r="J57" s="28"/>
      <c r="K57" s="31"/>
      <c r="L57" s="31"/>
      <c r="M57" s="28"/>
      <c r="N57" s="28"/>
      <c r="O57" s="28"/>
      <c r="P57" s="28"/>
      <c r="Q57" s="28"/>
      <c r="R57" s="28"/>
      <c r="S57" s="28"/>
    </row>
    <row r="58" spans="1:256" x14ac:dyDescent="0.2">
      <c r="B58" s="28"/>
      <c r="C58" s="28"/>
      <c r="D58" s="28"/>
      <c r="E58" s="28"/>
      <c r="F58" s="28"/>
      <c r="G58" s="31" t="s">
        <v>80</v>
      </c>
      <c r="H58" s="28"/>
      <c r="I58" s="28"/>
      <c r="J58" s="28"/>
      <c r="K58" s="31"/>
      <c r="L58" s="31"/>
      <c r="M58" s="28"/>
      <c r="N58" s="28"/>
      <c r="O58" s="28"/>
      <c r="P58" s="28"/>
      <c r="Q58" s="28"/>
      <c r="R58" s="28"/>
      <c r="S58" s="28"/>
    </row>
    <row r="59" spans="1:256" ht="30" x14ac:dyDescent="0.2">
      <c r="B59" s="28"/>
      <c r="C59" s="28"/>
      <c r="D59" s="28"/>
      <c r="E59" s="28"/>
      <c r="F59" s="28"/>
      <c r="G59" s="31" t="s">
        <v>81</v>
      </c>
      <c r="H59" s="28"/>
      <c r="I59" s="28"/>
      <c r="J59" s="28"/>
      <c r="K59" s="31"/>
      <c r="L59" s="31"/>
      <c r="M59" s="28"/>
      <c r="N59" s="28"/>
      <c r="O59" s="28"/>
      <c r="P59" s="28"/>
      <c r="Q59" s="28"/>
      <c r="R59" s="28"/>
      <c r="S59" s="28"/>
    </row>
    <row r="60" spans="1:256" x14ac:dyDescent="0.2">
      <c r="B60" s="28"/>
      <c r="C60" s="28"/>
      <c r="D60" s="28"/>
      <c r="E60" s="28"/>
      <c r="F60" s="28"/>
      <c r="G60" s="28"/>
      <c r="H60" s="28"/>
      <c r="I60" s="28"/>
      <c r="J60" s="28"/>
      <c r="K60" s="31"/>
      <c r="L60" s="31"/>
      <c r="M60" s="28"/>
      <c r="N60" s="28"/>
      <c r="O60" s="28"/>
      <c r="P60" s="28"/>
      <c r="Q60" s="28"/>
      <c r="R60" s="28"/>
      <c r="S60" s="28"/>
    </row>
    <row r="61" spans="1:256" ht="31.5" x14ac:dyDescent="0.2">
      <c r="B61" s="37">
        <v>1</v>
      </c>
      <c r="C61" s="34">
        <v>0</v>
      </c>
      <c r="D61" s="34"/>
      <c r="E61" s="29" t="s">
        <v>82</v>
      </c>
      <c r="F61" s="34">
        <v>0</v>
      </c>
      <c r="G61" s="29" t="s">
        <v>48</v>
      </c>
      <c r="H61" s="29" t="s">
        <v>50</v>
      </c>
      <c r="I61" s="29" t="s">
        <v>52</v>
      </c>
      <c r="J61" s="29" t="s">
        <v>54</v>
      </c>
      <c r="K61" s="29" t="s">
        <v>83</v>
      </c>
      <c r="L61" s="29" t="s">
        <v>58</v>
      </c>
      <c r="M61" s="29" t="s">
        <v>60</v>
      </c>
      <c r="N61" s="21" t="s">
        <v>62</v>
      </c>
      <c r="O61" s="29" t="s">
        <v>64</v>
      </c>
      <c r="P61" s="29" t="s">
        <v>66</v>
      </c>
      <c r="Q61" s="29" t="s">
        <v>68</v>
      </c>
      <c r="R61" s="29" t="s">
        <v>70</v>
      </c>
      <c r="S61" s="29" t="s">
        <v>72</v>
      </c>
    </row>
    <row r="62" spans="1:256" ht="63" x14ac:dyDescent="0.2">
      <c r="B62" s="37">
        <v>2</v>
      </c>
      <c r="C62" s="35" t="s">
        <v>84</v>
      </c>
      <c r="D62" s="35" t="s">
        <v>85</v>
      </c>
      <c r="E62" s="30" t="s">
        <v>86</v>
      </c>
      <c r="F62" s="35" t="s">
        <v>84</v>
      </c>
      <c r="G62" s="28"/>
      <c r="H62" s="28"/>
      <c r="I62" s="28"/>
      <c r="J62" s="28"/>
      <c r="K62" s="28"/>
      <c r="L62" s="27"/>
      <c r="M62" s="28"/>
      <c r="N62" s="28"/>
      <c r="O62" s="28"/>
      <c r="P62" s="28"/>
      <c r="Q62" s="28"/>
      <c r="R62" s="28"/>
      <c r="S62" s="28"/>
    </row>
    <row r="63" spans="1:256" ht="30" x14ac:dyDescent="0.2">
      <c r="B63" s="37">
        <v>3</v>
      </c>
      <c r="C63" s="37"/>
      <c r="D63" s="36" t="s">
        <v>87</v>
      </c>
      <c r="E63" s="31"/>
      <c r="F63" s="37"/>
      <c r="G63" s="31" t="s">
        <v>88</v>
      </c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</row>
    <row r="64" spans="1:256" ht="30" x14ac:dyDescent="0.2">
      <c r="B64" s="37">
        <v>4</v>
      </c>
      <c r="C64" s="37"/>
      <c r="D64" s="36" t="s">
        <v>89</v>
      </c>
      <c r="E64" s="31"/>
      <c r="F64" s="37"/>
      <c r="G64" s="31" t="s">
        <v>90</v>
      </c>
      <c r="H64" s="28"/>
      <c r="I64" s="28"/>
      <c r="J64" s="27" t="s">
        <v>91</v>
      </c>
      <c r="K64" s="28"/>
      <c r="L64" s="28"/>
      <c r="M64" s="28"/>
      <c r="N64" s="28"/>
      <c r="O64" s="28"/>
      <c r="P64" s="28"/>
      <c r="Q64" s="28"/>
      <c r="R64" s="28"/>
      <c r="S64" s="28"/>
    </row>
    <row r="65" spans="2:19" ht="30" x14ac:dyDescent="0.2">
      <c r="B65" s="37">
        <v>5</v>
      </c>
      <c r="C65" s="37"/>
      <c r="D65" s="36" t="s">
        <v>92</v>
      </c>
      <c r="E65" s="31"/>
      <c r="F65" s="37"/>
      <c r="G65" s="31" t="s">
        <v>93</v>
      </c>
      <c r="H65" s="28"/>
      <c r="I65" s="28"/>
      <c r="J65" s="27" t="s">
        <v>91</v>
      </c>
      <c r="K65" s="28"/>
      <c r="L65" s="28"/>
      <c r="M65" s="28"/>
      <c r="N65" s="28"/>
      <c r="O65" s="28"/>
      <c r="P65" s="28"/>
      <c r="Q65" s="28"/>
      <c r="R65" s="28"/>
      <c r="S65" s="28"/>
    </row>
    <row r="66" spans="2:19" ht="45" x14ac:dyDescent="0.2">
      <c r="B66" s="37">
        <v>6</v>
      </c>
      <c r="C66" s="37"/>
      <c r="D66" s="36" t="s">
        <v>94</v>
      </c>
      <c r="E66" s="31"/>
      <c r="F66" s="37"/>
      <c r="G66" s="31" t="s">
        <v>95</v>
      </c>
      <c r="H66" s="28"/>
      <c r="I66" s="28"/>
      <c r="J66" s="27" t="s">
        <v>91</v>
      </c>
      <c r="K66" s="28"/>
      <c r="L66" s="28"/>
      <c r="M66" s="28"/>
      <c r="N66" s="28"/>
      <c r="O66" s="28"/>
      <c r="P66" s="28"/>
      <c r="Q66" s="28"/>
      <c r="R66" s="28"/>
      <c r="S66" s="28"/>
    </row>
    <row r="67" spans="2:19" x14ac:dyDescent="0.2">
      <c r="B67" s="37">
        <v>7</v>
      </c>
      <c r="C67" s="37"/>
      <c r="D67" s="37"/>
      <c r="E67" s="31"/>
      <c r="F67" s="37"/>
      <c r="G67" s="31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</row>
    <row r="68" spans="2:19" ht="47.25" x14ac:dyDescent="0.2">
      <c r="B68" s="37">
        <v>8</v>
      </c>
      <c r="C68" s="35" t="s">
        <v>96</v>
      </c>
      <c r="D68" s="35" t="s">
        <v>97</v>
      </c>
      <c r="E68" s="30" t="s">
        <v>98</v>
      </c>
      <c r="F68" s="35" t="s">
        <v>96</v>
      </c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</row>
    <row r="69" spans="2:19" ht="15.75" x14ac:dyDescent="0.2">
      <c r="B69" s="37">
        <v>9</v>
      </c>
      <c r="C69" s="35"/>
      <c r="D69" s="36" t="s">
        <v>99</v>
      </c>
      <c r="E69" s="30"/>
      <c r="F69" s="35"/>
      <c r="G69" s="27" t="s">
        <v>100</v>
      </c>
      <c r="H69" s="28"/>
      <c r="I69" s="28"/>
      <c r="J69" s="27" t="s">
        <v>91</v>
      </c>
      <c r="K69" s="28"/>
      <c r="L69" s="28"/>
      <c r="M69" s="28"/>
      <c r="N69" s="28"/>
      <c r="O69" s="28"/>
      <c r="P69" s="28"/>
      <c r="Q69" s="28"/>
      <c r="R69" s="28"/>
      <c r="S69" s="28"/>
    </row>
    <row r="70" spans="2:19" ht="30" x14ac:dyDescent="0.2">
      <c r="B70" s="37">
        <v>10</v>
      </c>
      <c r="C70" s="35"/>
      <c r="D70" s="36" t="s">
        <v>101</v>
      </c>
      <c r="E70" s="30"/>
      <c r="F70" s="35"/>
      <c r="G70" s="31" t="s">
        <v>102</v>
      </c>
      <c r="H70" s="28"/>
      <c r="I70" s="28"/>
      <c r="J70" s="27" t="s">
        <v>91</v>
      </c>
      <c r="K70" s="28"/>
      <c r="L70" s="28"/>
      <c r="M70" s="28"/>
      <c r="N70" s="28"/>
      <c r="O70" s="28"/>
      <c r="P70" s="28"/>
      <c r="Q70" s="28"/>
      <c r="R70" s="28"/>
      <c r="S70" s="28"/>
    </row>
    <row r="71" spans="2:19" x14ac:dyDescent="0.2">
      <c r="B71" s="37">
        <v>11</v>
      </c>
      <c r="C71" s="37"/>
      <c r="D71" s="37"/>
      <c r="E71" s="32"/>
      <c r="F71" s="37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</row>
    <row r="72" spans="2:19" ht="15.75" x14ac:dyDescent="0.2">
      <c r="B72" s="37">
        <v>12</v>
      </c>
      <c r="C72" s="34">
        <v>1</v>
      </c>
      <c r="D72" s="34"/>
      <c r="E72" s="29" t="s">
        <v>103</v>
      </c>
      <c r="F72" s="34">
        <v>1</v>
      </c>
      <c r="G72" s="29" t="s">
        <v>48</v>
      </c>
      <c r="H72" s="29" t="s">
        <v>50</v>
      </c>
      <c r="I72" s="29" t="s">
        <v>52</v>
      </c>
      <c r="J72" s="29" t="s">
        <v>54</v>
      </c>
      <c r="K72" s="29" t="s">
        <v>83</v>
      </c>
      <c r="L72" s="29" t="s">
        <v>58</v>
      </c>
      <c r="M72" s="29" t="s">
        <v>60</v>
      </c>
      <c r="N72" s="29" t="s">
        <v>62</v>
      </c>
      <c r="O72" s="29" t="s">
        <v>64</v>
      </c>
      <c r="P72" s="29" t="s">
        <v>66</v>
      </c>
      <c r="Q72" s="29" t="s">
        <v>68</v>
      </c>
      <c r="R72" s="29" t="s">
        <v>70</v>
      </c>
      <c r="S72" s="29" t="s">
        <v>72</v>
      </c>
    </row>
    <row r="73" spans="2:19" ht="47.25" x14ac:dyDescent="0.2">
      <c r="B73" s="37">
        <v>13</v>
      </c>
      <c r="C73" s="35" t="s">
        <v>104</v>
      </c>
      <c r="D73" s="35" t="s">
        <v>105</v>
      </c>
      <c r="E73" s="30" t="s">
        <v>106</v>
      </c>
      <c r="F73" s="35" t="s">
        <v>104</v>
      </c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</row>
    <row r="74" spans="2:19" x14ac:dyDescent="0.2">
      <c r="B74" s="37">
        <v>14</v>
      </c>
      <c r="C74" s="37"/>
      <c r="D74" s="36" t="s">
        <v>107</v>
      </c>
      <c r="E74" s="32"/>
      <c r="F74" s="37"/>
      <c r="G74" s="27" t="s">
        <v>108</v>
      </c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</row>
    <row r="75" spans="2:19" x14ac:dyDescent="0.2">
      <c r="B75" s="37">
        <v>15</v>
      </c>
      <c r="C75" s="37"/>
      <c r="D75" s="36"/>
      <c r="E75" s="32"/>
      <c r="F75" s="37"/>
      <c r="G75" s="27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</row>
    <row r="76" spans="2:19" ht="47.25" x14ac:dyDescent="0.2">
      <c r="B76" s="37">
        <v>16</v>
      </c>
      <c r="C76" s="35" t="s">
        <v>109</v>
      </c>
      <c r="D76" s="35" t="s">
        <v>110</v>
      </c>
      <c r="E76" s="30" t="s">
        <v>111</v>
      </c>
      <c r="F76" s="35" t="s">
        <v>109</v>
      </c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</row>
    <row r="77" spans="2:19" x14ac:dyDescent="0.2">
      <c r="B77" s="37">
        <v>17</v>
      </c>
      <c r="C77" s="37"/>
      <c r="D77" s="36" t="s">
        <v>112</v>
      </c>
      <c r="E77" s="32"/>
      <c r="F77" s="37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</row>
    <row r="78" spans="2:19" x14ac:dyDescent="0.2">
      <c r="B78" s="37">
        <v>18</v>
      </c>
      <c r="C78" s="37"/>
      <c r="D78" s="37"/>
      <c r="E78" s="32"/>
      <c r="F78" s="37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</row>
    <row r="79" spans="2:19" ht="47.25" x14ac:dyDescent="0.2">
      <c r="B79" s="37">
        <v>19</v>
      </c>
      <c r="C79" s="35" t="s">
        <v>113</v>
      </c>
      <c r="D79" s="35" t="s">
        <v>114</v>
      </c>
      <c r="E79" s="30" t="s">
        <v>115</v>
      </c>
      <c r="F79" s="35" t="s">
        <v>113</v>
      </c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</row>
    <row r="80" spans="2:19" ht="30" x14ac:dyDescent="0.2">
      <c r="B80" s="37">
        <v>20</v>
      </c>
      <c r="C80" s="37"/>
      <c r="D80" s="36" t="s">
        <v>116</v>
      </c>
      <c r="E80" s="32"/>
      <c r="F80" s="37"/>
      <c r="G80" s="31" t="s">
        <v>117</v>
      </c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</row>
    <row r="81" spans="2:19" ht="30" x14ac:dyDescent="0.2">
      <c r="B81" s="37">
        <v>21</v>
      </c>
      <c r="C81" s="37"/>
      <c r="D81" s="36" t="s">
        <v>118</v>
      </c>
      <c r="E81" s="32"/>
      <c r="F81" s="37"/>
      <c r="G81" s="31" t="s">
        <v>119</v>
      </c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</row>
    <row r="82" spans="2:19" x14ac:dyDescent="0.2">
      <c r="B82" s="37">
        <v>22</v>
      </c>
      <c r="C82" s="37"/>
      <c r="D82" s="37"/>
      <c r="E82" s="32"/>
      <c r="F82" s="37"/>
      <c r="G82" s="31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</row>
    <row r="83" spans="2:19" ht="63" x14ac:dyDescent="0.2">
      <c r="B83" s="37">
        <v>23</v>
      </c>
      <c r="C83" s="35" t="s">
        <v>120</v>
      </c>
      <c r="D83" s="35" t="s">
        <v>121</v>
      </c>
      <c r="E83" s="30" t="s">
        <v>122</v>
      </c>
      <c r="F83" s="35" t="s">
        <v>120</v>
      </c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</row>
    <row r="84" spans="2:19" x14ac:dyDescent="0.2">
      <c r="B84" s="37">
        <v>24</v>
      </c>
      <c r="C84" s="37"/>
      <c r="D84" s="37"/>
      <c r="E84" s="32"/>
      <c r="F84" s="37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</row>
    <row r="85" spans="2:19" x14ac:dyDescent="0.2">
      <c r="B85" s="37">
        <v>25</v>
      </c>
      <c r="C85" s="37"/>
      <c r="D85" s="37"/>
      <c r="E85" s="32"/>
      <c r="F85" s="37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</row>
    <row r="86" spans="2:19" ht="31.5" x14ac:dyDescent="0.2">
      <c r="B86" s="37">
        <v>26</v>
      </c>
      <c r="C86" s="34">
        <v>2</v>
      </c>
      <c r="D86" s="34"/>
      <c r="E86" s="29" t="s">
        <v>123</v>
      </c>
      <c r="F86" s="34">
        <v>2</v>
      </c>
      <c r="G86" s="29" t="s">
        <v>48</v>
      </c>
      <c r="H86" s="29" t="s">
        <v>50</v>
      </c>
      <c r="I86" s="29" t="s">
        <v>52</v>
      </c>
      <c r="J86" s="29" t="s">
        <v>54</v>
      </c>
      <c r="K86" s="29" t="s">
        <v>83</v>
      </c>
      <c r="L86" s="29" t="s">
        <v>58</v>
      </c>
      <c r="M86" s="29" t="s">
        <v>60</v>
      </c>
      <c r="N86" s="29" t="s">
        <v>62</v>
      </c>
      <c r="O86" s="29" t="s">
        <v>64</v>
      </c>
      <c r="P86" s="29" t="s">
        <v>66</v>
      </c>
      <c r="Q86" s="29" t="s">
        <v>68</v>
      </c>
      <c r="R86" s="29" t="s">
        <v>70</v>
      </c>
      <c r="S86" s="29" t="s">
        <v>72</v>
      </c>
    </row>
    <row r="87" spans="2:19" ht="31.5" x14ac:dyDescent="0.2">
      <c r="B87" s="37">
        <v>27</v>
      </c>
      <c r="C87" s="35" t="s">
        <v>124</v>
      </c>
      <c r="D87" s="35" t="s">
        <v>125</v>
      </c>
      <c r="E87" s="30" t="s">
        <v>126</v>
      </c>
      <c r="F87" s="35" t="s">
        <v>124</v>
      </c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</row>
    <row r="88" spans="2:19" ht="15.75" x14ac:dyDescent="0.2">
      <c r="B88" s="37">
        <v>28</v>
      </c>
      <c r="C88" s="35"/>
      <c r="D88" s="36" t="s">
        <v>127</v>
      </c>
      <c r="E88" s="30"/>
      <c r="F88" s="35"/>
      <c r="G88" s="31" t="s">
        <v>128</v>
      </c>
      <c r="H88" s="27" t="s">
        <v>129</v>
      </c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</row>
    <row r="89" spans="2:19" x14ac:dyDescent="0.2">
      <c r="B89" s="37">
        <v>29</v>
      </c>
      <c r="C89" s="37"/>
      <c r="D89" s="36" t="s">
        <v>130</v>
      </c>
      <c r="E89" s="32"/>
      <c r="F89" s="37"/>
      <c r="G89" s="27" t="s">
        <v>131</v>
      </c>
      <c r="H89" s="27" t="s">
        <v>129</v>
      </c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</row>
    <row r="90" spans="2:19" x14ac:dyDescent="0.2">
      <c r="B90" s="37">
        <v>30</v>
      </c>
      <c r="C90" s="37"/>
      <c r="D90" s="36" t="s">
        <v>132</v>
      </c>
      <c r="E90" s="32"/>
      <c r="F90" s="37"/>
      <c r="G90" s="27" t="s">
        <v>133</v>
      </c>
      <c r="H90" s="27" t="s">
        <v>134</v>
      </c>
      <c r="I90" s="27" t="s">
        <v>135</v>
      </c>
      <c r="J90" s="27">
        <v>55</v>
      </c>
      <c r="K90" s="27"/>
      <c r="L90" s="27"/>
      <c r="M90" s="28"/>
      <c r="N90" s="27" t="s">
        <v>136</v>
      </c>
      <c r="O90" s="28"/>
      <c r="P90" s="28"/>
      <c r="Q90" s="28"/>
      <c r="R90" s="28"/>
      <c r="S90" s="28"/>
    </row>
    <row r="91" spans="2:19" x14ac:dyDescent="0.2">
      <c r="B91" s="37">
        <v>31</v>
      </c>
      <c r="C91" s="37"/>
      <c r="D91" s="36" t="s">
        <v>137</v>
      </c>
      <c r="E91" s="32"/>
      <c r="F91" s="37"/>
      <c r="G91" s="27" t="s">
        <v>138</v>
      </c>
      <c r="H91" s="27" t="s">
        <v>129</v>
      </c>
      <c r="I91" s="27"/>
      <c r="J91" s="27"/>
      <c r="K91" s="27"/>
      <c r="L91" s="27"/>
      <c r="M91" s="28"/>
      <c r="N91" s="27"/>
      <c r="O91" s="28"/>
      <c r="P91" s="28"/>
      <c r="Q91" s="28"/>
      <c r="R91" s="28"/>
      <c r="S91" s="28"/>
    </row>
    <row r="92" spans="2:19" x14ac:dyDescent="0.2">
      <c r="B92" s="37">
        <v>32</v>
      </c>
      <c r="C92" s="37"/>
      <c r="D92" s="36" t="s">
        <v>139</v>
      </c>
      <c r="E92" s="32"/>
      <c r="F92" s="37"/>
      <c r="G92" s="27" t="s">
        <v>140</v>
      </c>
      <c r="H92" s="27" t="s">
        <v>141</v>
      </c>
      <c r="I92" s="27"/>
      <c r="J92" s="27">
        <v>15000</v>
      </c>
      <c r="K92" s="27"/>
      <c r="L92" s="27"/>
      <c r="M92" s="28"/>
      <c r="N92" s="27"/>
      <c r="O92" s="28"/>
      <c r="P92" s="28"/>
      <c r="Q92" s="28"/>
      <c r="R92" s="28"/>
      <c r="S92" s="28"/>
    </row>
    <row r="93" spans="2:19" x14ac:dyDescent="0.2">
      <c r="B93" s="37">
        <v>33</v>
      </c>
      <c r="C93" s="37"/>
      <c r="D93" s="36" t="s">
        <v>142</v>
      </c>
      <c r="E93" s="32"/>
      <c r="F93" s="37"/>
      <c r="G93" s="27" t="s">
        <v>143</v>
      </c>
      <c r="H93" s="27" t="s">
        <v>141</v>
      </c>
      <c r="I93" s="27"/>
      <c r="J93" s="27"/>
      <c r="K93" s="27"/>
      <c r="L93" s="27"/>
      <c r="M93" s="28"/>
      <c r="N93" s="27"/>
      <c r="O93" s="28"/>
      <c r="P93" s="28"/>
      <c r="Q93" s="28"/>
      <c r="R93" s="28"/>
      <c r="S93" s="28"/>
    </row>
    <row r="94" spans="2:19" x14ac:dyDescent="0.2">
      <c r="B94" s="37">
        <v>34</v>
      </c>
      <c r="C94" s="37"/>
      <c r="D94" s="36" t="s">
        <v>144</v>
      </c>
      <c r="E94" s="32"/>
      <c r="F94" s="37"/>
      <c r="G94" s="27" t="s">
        <v>145</v>
      </c>
      <c r="H94" s="27"/>
      <c r="I94" s="27"/>
      <c r="J94" s="27"/>
      <c r="K94" s="27"/>
      <c r="L94" s="27"/>
      <c r="M94" s="28"/>
      <c r="N94" s="27"/>
      <c r="O94" s="28"/>
      <c r="P94" s="28"/>
      <c r="Q94" s="28"/>
      <c r="R94" s="28"/>
      <c r="S94" s="28"/>
    </row>
    <row r="95" spans="2:19" x14ac:dyDescent="0.2">
      <c r="B95" s="37">
        <v>35</v>
      </c>
      <c r="C95" s="37"/>
      <c r="D95" s="36" t="s">
        <v>146</v>
      </c>
      <c r="E95" s="32"/>
      <c r="F95" s="37"/>
      <c r="G95" s="27" t="s">
        <v>147</v>
      </c>
      <c r="H95" s="27" t="s">
        <v>129</v>
      </c>
      <c r="I95" s="27"/>
      <c r="J95" s="27"/>
      <c r="K95" s="27"/>
      <c r="L95" s="27"/>
      <c r="M95" s="28"/>
      <c r="N95" s="27"/>
      <c r="O95" s="28"/>
      <c r="P95" s="28"/>
      <c r="Q95" s="28"/>
      <c r="R95" s="28"/>
      <c r="S95" s="28"/>
    </row>
    <row r="96" spans="2:19" x14ac:dyDescent="0.2">
      <c r="B96" s="37">
        <v>36</v>
      </c>
      <c r="C96" s="37"/>
      <c r="D96" s="36" t="s">
        <v>148</v>
      </c>
      <c r="E96" s="32"/>
      <c r="F96" s="37"/>
      <c r="G96" s="27" t="s">
        <v>149</v>
      </c>
      <c r="H96" s="27" t="s">
        <v>129</v>
      </c>
      <c r="I96" s="27"/>
      <c r="J96" s="27"/>
      <c r="K96" s="27"/>
      <c r="L96" s="27"/>
      <c r="M96" s="28"/>
      <c r="N96" s="27"/>
      <c r="O96" s="28"/>
      <c r="P96" s="28"/>
      <c r="Q96" s="28"/>
      <c r="R96" s="28"/>
      <c r="S96" s="28"/>
    </row>
    <row r="97" spans="2:19" x14ac:dyDescent="0.2">
      <c r="B97" s="37">
        <v>37</v>
      </c>
      <c r="C97" s="37"/>
      <c r="D97" s="36" t="s">
        <v>150</v>
      </c>
      <c r="E97" s="32"/>
      <c r="F97" s="37"/>
      <c r="G97" s="27" t="s">
        <v>147</v>
      </c>
      <c r="H97" s="27" t="s">
        <v>151</v>
      </c>
      <c r="I97" s="27"/>
      <c r="J97" s="27"/>
      <c r="K97" s="27"/>
      <c r="L97" s="27"/>
      <c r="M97" s="28"/>
      <c r="N97" s="27"/>
      <c r="O97" s="28"/>
      <c r="P97" s="28"/>
      <c r="Q97" s="28"/>
      <c r="R97" s="28"/>
      <c r="S97" s="28"/>
    </row>
    <row r="98" spans="2:19" x14ac:dyDescent="0.2">
      <c r="B98" s="37">
        <v>38</v>
      </c>
      <c r="C98" s="37"/>
      <c r="D98" s="36" t="s">
        <v>152</v>
      </c>
      <c r="E98" s="32"/>
      <c r="F98" s="37"/>
      <c r="G98" s="27" t="s">
        <v>149</v>
      </c>
      <c r="H98" s="27" t="s">
        <v>151</v>
      </c>
      <c r="I98" s="27"/>
      <c r="J98" s="27"/>
      <c r="K98" s="27"/>
      <c r="L98" s="27"/>
      <c r="M98" s="28"/>
      <c r="N98" s="27"/>
      <c r="O98" s="28"/>
      <c r="P98" s="28"/>
      <c r="Q98" s="28"/>
      <c r="R98" s="28"/>
      <c r="S98" s="28"/>
    </row>
    <row r="99" spans="2:19" x14ac:dyDescent="0.2">
      <c r="B99" s="37">
        <v>39</v>
      </c>
      <c r="C99" s="37"/>
      <c r="D99" s="36" t="s">
        <v>153</v>
      </c>
      <c r="E99" s="32"/>
      <c r="F99" s="37"/>
      <c r="G99" s="31" t="s">
        <v>154</v>
      </c>
      <c r="H99" s="27" t="s">
        <v>134</v>
      </c>
      <c r="I99" s="27"/>
      <c r="J99" s="27"/>
      <c r="K99" s="27"/>
      <c r="L99" s="27"/>
      <c r="M99" s="28"/>
      <c r="N99" s="27"/>
      <c r="O99" s="28"/>
      <c r="P99" s="28"/>
      <c r="Q99" s="28"/>
      <c r="R99" s="28"/>
      <c r="S99" s="28"/>
    </row>
    <row r="100" spans="2:19" x14ac:dyDescent="0.2">
      <c r="B100" s="37">
        <v>40</v>
      </c>
      <c r="C100" s="37"/>
      <c r="D100" s="36" t="s">
        <v>155</v>
      </c>
      <c r="E100" s="32"/>
      <c r="F100" s="37"/>
      <c r="G100" s="27" t="s">
        <v>149</v>
      </c>
      <c r="H100" s="27" t="s">
        <v>134</v>
      </c>
      <c r="I100" s="27"/>
      <c r="J100" s="27"/>
      <c r="K100" s="27"/>
      <c r="L100" s="27"/>
      <c r="M100" s="28"/>
      <c r="N100" s="27"/>
      <c r="O100" s="28"/>
      <c r="P100" s="28"/>
      <c r="Q100" s="28"/>
      <c r="R100" s="28"/>
      <c r="S100" s="28"/>
    </row>
    <row r="101" spans="2:19" x14ac:dyDescent="0.2">
      <c r="B101" s="37">
        <v>41</v>
      </c>
      <c r="C101" s="37"/>
      <c r="D101" s="36" t="s">
        <v>156</v>
      </c>
      <c r="E101" s="32"/>
      <c r="F101" s="37"/>
      <c r="G101" s="31" t="s">
        <v>157</v>
      </c>
      <c r="H101" s="27" t="s">
        <v>151</v>
      </c>
      <c r="I101" s="27"/>
      <c r="J101" s="27">
        <v>0</v>
      </c>
      <c r="K101" s="27"/>
      <c r="L101" s="27"/>
      <c r="M101" s="28"/>
      <c r="N101" s="27"/>
      <c r="O101" s="28"/>
      <c r="P101" s="28"/>
      <c r="Q101" s="28"/>
      <c r="R101" s="28"/>
      <c r="S101" s="28"/>
    </row>
    <row r="102" spans="2:19" x14ac:dyDescent="0.2">
      <c r="B102" s="37">
        <v>42</v>
      </c>
      <c r="C102" s="37"/>
      <c r="D102" s="36" t="s">
        <v>158</v>
      </c>
      <c r="E102" s="32"/>
      <c r="F102" s="37"/>
      <c r="G102" s="31" t="s">
        <v>159</v>
      </c>
      <c r="H102" s="27" t="s">
        <v>151</v>
      </c>
      <c r="I102" s="27"/>
      <c r="J102" s="27">
        <v>0</v>
      </c>
      <c r="K102" s="27"/>
      <c r="L102" s="27"/>
      <c r="M102" s="28"/>
      <c r="N102" s="27"/>
      <c r="O102" s="28"/>
      <c r="P102" s="28"/>
      <c r="Q102" s="28"/>
      <c r="R102" s="28"/>
      <c r="S102" s="28"/>
    </row>
    <row r="103" spans="2:19" x14ac:dyDescent="0.2">
      <c r="B103" s="37">
        <v>43</v>
      </c>
      <c r="C103" s="37"/>
      <c r="D103" s="36" t="s">
        <v>160</v>
      </c>
      <c r="E103" s="32"/>
      <c r="F103" s="37"/>
      <c r="G103" s="31" t="s">
        <v>161</v>
      </c>
      <c r="H103" s="27" t="s">
        <v>151</v>
      </c>
      <c r="I103" s="27"/>
      <c r="J103" s="27">
        <v>0</v>
      </c>
      <c r="K103" s="27"/>
      <c r="L103" s="27"/>
      <c r="M103" s="28"/>
      <c r="N103" s="27"/>
      <c r="O103" s="28"/>
      <c r="P103" s="28"/>
      <c r="Q103" s="28"/>
      <c r="R103" s="28"/>
      <c r="S103" s="28"/>
    </row>
    <row r="104" spans="2:19" x14ac:dyDescent="0.2">
      <c r="B104" s="37">
        <v>44</v>
      </c>
      <c r="C104" s="37"/>
      <c r="D104" s="36" t="s">
        <v>162</v>
      </c>
      <c r="E104" s="32"/>
      <c r="F104" s="37"/>
      <c r="G104" s="31" t="s">
        <v>163</v>
      </c>
      <c r="H104" s="27" t="s">
        <v>151</v>
      </c>
      <c r="I104" s="27"/>
      <c r="J104" s="27">
        <v>0</v>
      </c>
      <c r="K104" s="27"/>
      <c r="L104" s="27"/>
      <c r="M104" s="28"/>
      <c r="N104" s="27"/>
      <c r="O104" s="28"/>
      <c r="P104" s="28"/>
      <c r="Q104" s="28"/>
      <c r="R104" s="28"/>
      <c r="S104" s="28"/>
    </row>
    <row r="105" spans="2:19" x14ac:dyDescent="0.2">
      <c r="B105" s="37">
        <v>45</v>
      </c>
      <c r="C105" s="37"/>
      <c r="D105" s="36" t="s">
        <v>164</v>
      </c>
      <c r="E105" s="32"/>
      <c r="F105" s="37"/>
      <c r="G105" s="31" t="s">
        <v>165</v>
      </c>
      <c r="H105" s="27" t="s">
        <v>151</v>
      </c>
      <c r="I105" s="27"/>
      <c r="J105" s="27">
        <v>0</v>
      </c>
      <c r="K105" s="27"/>
      <c r="L105" s="27"/>
      <c r="M105" s="28"/>
      <c r="N105" s="27"/>
      <c r="O105" s="28"/>
      <c r="P105" s="28"/>
      <c r="Q105" s="28"/>
      <c r="R105" s="28"/>
      <c r="S105" s="28"/>
    </row>
    <row r="106" spans="2:19" x14ac:dyDescent="0.2">
      <c r="B106" s="37">
        <v>46</v>
      </c>
      <c r="C106" s="37"/>
      <c r="D106" s="36" t="s">
        <v>166</v>
      </c>
      <c r="E106" s="32"/>
      <c r="F106" s="37"/>
      <c r="G106" s="31" t="s">
        <v>167</v>
      </c>
      <c r="H106" s="27" t="s">
        <v>168</v>
      </c>
      <c r="I106" s="27"/>
      <c r="J106" s="27">
        <v>20</v>
      </c>
      <c r="K106" s="27"/>
      <c r="L106" s="27"/>
      <c r="M106" s="28"/>
      <c r="N106" s="27"/>
      <c r="O106" s="28"/>
      <c r="P106" s="28"/>
      <c r="Q106" s="28"/>
      <c r="R106" s="28"/>
      <c r="S106" s="28"/>
    </row>
    <row r="107" spans="2:19" ht="30" x14ac:dyDescent="0.2">
      <c r="B107" s="37">
        <v>47</v>
      </c>
      <c r="C107" s="37"/>
      <c r="D107" s="36" t="s">
        <v>169</v>
      </c>
      <c r="E107" s="32"/>
      <c r="F107" s="37"/>
      <c r="G107" s="31" t="s">
        <v>170</v>
      </c>
      <c r="H107" s="27" t="s">
        <v>151</v>
      </c>
      <c r="I107" s="27"/>
      <c r="J107" s="27">
        <v>0</v>
      </c>
      <c r="K107" s="27"/>
      <c r="L107" s="27"/>
      <c r="M107" s="28"/>
      <c r="N107" s="27"/>
      <c r="O107" s="28"/>
      <c r="P107" s="28"/>
      <c r="Q107" s="28"/>
      <c r="R107" s="28"/>
      <c r="S107" s="28"/>
    </row>
    <row r="108" spans="2:19" ht="30" x14ac:dyDescent="0.2">
      <c r="B108" s="37">
        <v>48</v>
      </c>
      <c r="C108" s="37"/>
      <c r="D108" s="36" t="s">
        <v>171</v>
      </c>
      <c r="E108" s="32"/>
      <c r="F108" s="37"/>
      <c r="G108" s="31" t="s">
        <v>172</v>
      </c>
      <c r="H108" s="27" t="s">
        <v>151</v>
      </c>
      <c r="I108" s="27"/>
      <c r="J108" s="27">
        <v>500</v>
      </c>
      <c r="K108" s="27"/>
      <c r="L108" s="27"/>
      <c r="M108" s="28"/>
      <c r="N108" s="27"/>
      <c r="O108" s="28"/>
      <c r="P108" s="28"/>
      <c r="Q108" s="28"/>
      <c r="R108" s="28"/>
      <c r="S108" s="28"/>
    </row>
    <row r="109" spans="2:19" x14ac:dyDescent="0.2">
      <c r="B109" s="37">
        <v>49</v>
      </c>
      <c r="C109" s="37"/>
      <c r="D109" s="37"/>
      <c r="E109" s="32"/>
      <c r="F109" s="37"/>
      <c r="G109" s="27"/>
      <c r="H109" s="27"/>
      <c r="I109" s="27"/>
      <c r="J109" s="27"/>
      <c r="K109" s="27"/>
      <c r="L109" s="27"/>
      <c r="M109" s="28"/>
      <c r="N109" s="27"/>
      <c r="O109" s="28"/>
      <c r="P109" s="28"/>
      <c r="Q109" s="28"/>
      <c r="R109" s="28"/>
      <c r="S109" s="28"/>
    </row>
    <row r="110" spans="2:19" ht="31.5" x14ac:dyDescent="0.2">
      <c r="B110" s="37">
        <v>50</v>
      </c>
      <c r="C110" s="35" t="s">
        <v>173</v>
      </c>
      <c r="D110" s="35" t="s">
        <v>174</v>
      </c>
      <c r="E110" s="30" t="s">
        <v>175</v>
      </c>
      <c r="F110" s="35" t="s">
        <v>173</v>
      </c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</row>
    <row r="111" spans="2:19" x14ac:dyDescent="0.2">
      <c r="B111" s="37">
        <v>51</v>
      </c>
      <c r="C111" s="37"/>
      <c r="D111" s="36" t="s">
        <v>176</v>
      </c>
      <c r="E111" s="32"/>
      <c r="F111" s="37"/>
      <c r="G111" s="27" t="s">
        <v>177</v>
      </c>
      <c r="H111" s="27" t="s">
        <v>129</v>
      </c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</row>
    <row r="112" spans="2:19" x14ac:dyDescent="0.2">
      <c r="B112" s="37">
        <v>52</v>
      </c>
      <c r="C112" s="37"/>
      <c r="D112" s="36" t="s">
        <v>178</v>
      </c>
      <c r="E112" s="32"/>
      <c r="F112" s="37"/>
      <c r="G112" s="27" t="s">
        <v>179</v>
      </c>
      <c r="H112" s="27" t="s">
        <v>129</v>
      </c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</row>
    <row r="113" spans="2:19" x14ac:dyDescent="0.2">
      <c r="B113" s="37">
        <v>53</v>
      </c>
      <c r="C113" s="37"/>
      <c r="D113" s="36" t="s">
        <v>180</v>
      </c>
      <c r="E113" s="32"/>
      <c r="F113" s="37"/>
      <c r="G113" s="31" t="s">
        <v>181</v>
      </c>
      <c r="H113" s="27" t="s">
        <v>129</v>
      </c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</row>
    <row r="114" spans="2:19" x14ac:dyDescent="0.2">
      <c r="B114" s="37">
        <v>54</v>
      </c>
      <c r="C114" s="37"/>
      <c r="D114" s="36" t="s">
        <v>182</v>
      </c>
      <c r="E114" s="32"/>
      <c r="F114" s="37"/>
      <c r="G114" s="31" t="s">
        <v>183</v>
      </c>
      <c r="H114" s="27" t="s">
        <v>129</v>
      </c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</row>
    <row r="115" spans="2:19" x14ac:dyDescent="0.2">
      <c r="B115" s="37">
        <v>55</v>
      </c>
      <c r="C115" s="37"/>
      <c r="D115" s="36" t="s">
        <v>184</v>
      </c>
      <c r="E115" s="32"/>
      <c r="F115" s="37"/>
      <c r="G115" s="27" t="s">
        <v>185</v>
      </c>
      <c r="H115" s="27" t="s">
        <v>129</v>
      </c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</row>
    <row r="116" spans="2:19" x14ac:dyDescent="0.2">
      <c r="B116" s="37">
        <v>56</v>
      </c>
      <c r="C116" s="37"/>
      <c r="D116" s="36" t="s">
        <v>186</v>
      </c>
      <c r="E116" s="32"/>
      <c r="F116" s="37"/>
      <c r="G116" s="27" t="s">
        <v>187</v>
      </c>
      <c r="H116" s="27" t="s">
        <v>129</v>
      </c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</row>
    <row r="117" spans="2:19" x14ac:dyDescent="0.2">
      <c r="B117" s="37">
        <v>57</v>
      </c>
      <c r="C117" s="37"/>
      <c r="D117" s="37"/>
      <c r="E117" s="32"/>
      <c r="F117" s="37"/>
      <c r="G117" s="27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</row>
    <row r="118" spans="2:19" ht="63" x14ac:dyDescent="0.2">
      <c r="B118" s="37">
        <v>58</v>
      </c>
      <c r="C118" s="35" t="s">
        <v>188</v>
      </c>
      <c r="D118" s="35" t="s">
        <v>189</v>
      </c>
      <c r="E118" s="30" t="s">
        <v>190</v>
      </c>
      <c r="F118" s="35" t="s">
        <v>188</v>
      </c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</row>
    <row r="119" spans="2:19" x14ac:dyDescent="0.2">
      <c r="B119" s="37">
        <v>59</v>
      </c>
      <c r="C119" s="37"/>
      <c r="D119" s="36" t="s">
        <v>191</v>
      </c>
      <c r="E119" s="32"/>
      <c r="F119" s="37"/>
      <c r="G119" s="27" t="s">
        <v>192</v>
      </c>
      <c r="H119" s="27" t="s">
        <v>134</v>
      </c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</row>
    <row r="120" spans="2:19" x14ac:dyDescent="0.2">
      <c r="B120" s="37">
        <v>60</v>
      </c>
      <c r="C120" s="37"/>
      <c r="D120" s="36" t="s">
        <v>193</v>
      </c>
      <c r="E120" s="32"/>
      <c r="F120" s="37"/>
      <c r="G120" s="27" t="s">
        <v>194</v>
      </c>
      <c r="H120" s="27" t="s">
        <v>134</v>
      </c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</row>
    <row r="121" spans="2:19" x14ac:dyDescent="0.2">
      <c r="B121" s="37">
        <v>61</v>
      </c>
      <c r="C121" s="37"/>
      <c r="D121" s="36" t="s">
        <v>195</v>
      </c>
      <c r="E121" s="32"/>
      <c r="F121" s="37"/>
      <c r="G121" s="27" t="s">
        <v>196</v>
      </c>
      <c r="H121" s="27" t="s">
        <v>134</v>
      </c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</row>
    <row r="122" spans="2:19" x14ac:dyDescent="0.2">
      <c r="B122" s="37">
        <v>62</v>
      </c>
      <c r="C122" s="37"/>
      <c r="D122" s="36" t="s">
        <v>197</v>
      </c>
      <c r="E122" s="32"/>
      <c r="F122" s="37"/>
      <c r="G122" s="27" t="s">
        <v>198</v>
      </c>
      <c r="H122" s="27" t="s">
        <v>134</v>
      </c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</row>
    <row r="123" spans="2:19" x14ac:dyDescent="0.2">
      <c r="B123" s="37">
        <v>63</v>
      </c>
      <c r="C123" s="37"/>
      <c r="D123" s="36" t="s">
        <v>199</v>
      </c>
      <c r="E123" s="32"/>
      <c r="F123" s="37"/>
      <c r="G123" s="27" t="s">
        <v>200</v>
      </c>
      <c r="H123" s="27" t="s">
        <v>134</v>
      </c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</row>
    <row r="124" spans="2:19" x14ac:dyDescent="0.2">
      <c r="B124" s="37">
        <v>64</v>
      </c>
      <c r="C124" s="37"/>
      <c r="D124" s="36" t="s">
        <v>201</v>
      </c>
      <c r="E124" s="32"/>
      <c r="F124" s="37"/>
      <c r="G124" s="27" t="s">
        <v>202</v>
      </c>
      <c r="H124" s="27" t="s">
        <v>134</v>
      </c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</row>
    <row r="125" spans="2:19" x14ac:dyDescent="0.2">
      <c r="B125" s="37">
        <v>65</v>
      </c>
      <c r="C125" s="37"/>
      <c r="D125" s="37"/>
      <c r="E125" s="32"/>
      <c r="F125" s="37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</row>
    <row r="126" spans="2:19" ht="47.25" x14ac:dyDescent="0.2">
      <c r="B126" s="37">
        <v>66</v>
      </c>
      <c r="C126" s="35" t="s">
        <v>203</v>
      </c>
      <c r="D126" s="35" t="s">
        <v>204</v>
      </c>
      <c r="E126" s="30" t="s">
        <v>205</v>
      </c>
      <c r="F126" s="35" t="s">
        <v>203</v>
      </c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</row>
    <row r="127" spans="2:19" x14ac:dyDescent="0.2">
      <c r="B127" s="37">
        <v>67</v>
      </c>
      <c r="C127" s="37"/>
      <c r="D127" s="36" t="s">
        <v>206</v>
      </c>
      <c r="E127" s="32"/>
      <c r="F127" s="37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</row>
    <row r="128" spans="2:19" x14ac:dyDescent="0.2">
      <c r="B128" s="37">
        <v>68</v>
      </c>
      <c r="C128" s="37"/>
      <c r="D128" s="37"/>
      <c r="E128" s="32"/>
      <c r="F128" s="37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</row>
    <row r="129" spans="2:19" ht="31.5" x14ac:dyDescent="0.2">
      <c r="B129" s="37">
        <v>69</v>
      </c>
      <c r="C129" s="34">
        <v>3</v>
      </c>
      <c r="D129" s="34"/>
      <c r="E129" s="29" t="s">
        <v>207</v>
      </c>
      <c r="F129" s="34">
        <v>3</v>
      </c>
      <c r="G129" s="29" t="s">
        <v>48</v>
      </c>
      <c r="H129" s="29" t="s">
        <v>50</v>
      </c>
      <c r="I129" s="29" t="s">
        <v>52</v>
      </c>
      <c r="J129" s="29" t="s">
        <v>54</v>
      </c>
      <c r="K129" s="29" t="s">
        <v>83</v>
      </c>
      <c r="L129" s="29" t="s">
        <v>58</v>
      </c>
      <c r="M129" s="29" t="s">
        <v>60</v>
      </c>
      <c r="N129" s="29" t="s">
        <v>62</v>
      </c>
      <c r="O129" s="29" t="s">
        <v>64</v>
      </c>
      <c r="P129" s="29" t="s">
        <v>66</v>
      </c>
      <c r="Q129" s="29" t="s">
        <v>68</v>
      </c>
      <c r="R129" s="29" t="s">
        <v>70</v>
      </c>
      <c r="S129" s="29" t="s">
        <v>72</v>
      </c>
    </row>
    <row r="130" spans="2:19" ht="31.5" x14ac:dyDescent="0.2">
      <c r="B130" s="37">
        <v>70</v>
      </c>
      <c r="C130" s="35" t="s">
        <v>208</v>
      </c>
      <c r="D130" s="35" t="s">
        <v>209</v>
      </c>
      <c r="E130" s="30" t="s">
        <v>210</v>
      </c>
      <c r="F130" s="35" t="s">
        <v>208</v>
      </c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</row>
    <row r="131" spans="2:19" ht="15.75" x14ac:dyDescent="0.2">
      <c r="B131" s="37">
        <v>71</v>
      </c>
      <c r="C131" s="35"/>
      <c r="D131" s="36" t="s">
        <v>211</v>
      </c>
      <c r="E131" s="30"/>
      <c r="F131" s="35"/>
      <c r="G131" s="27" t="s">
        <v>212</v>
      </c>
      <c r="H131" s="27" t="s">
        <v>134</v>
      </c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</row>
    <row r="132" spans="2:19" ht="15.75" x14ac:dyDescent="0.2">
      <c r="B132" s="37">
        <v>72</v>
      </c>
      <c r="C132" s="35"/>
      <c r="D132" s="36" t="s">
        <v>213</v>
      </c>
      <c r="E132" s="30"/>
      <c r="F132" s="35"/>
      <c r="G132" s="31" t="s">
        <v>214</v>
      </c>
      <c r="H132" s="27" t="s">
        <v>134</v>
      </c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</row>
    <row r="133" spans="2:19" ht="30" x14ac:dyDescent="0.2">
      <c r="B133" s="37">
        <v>73</v>
      </c>
      <c r="C133" s="35"/>
      <c r="D133" s="36" t="s">
        <v>215</v>
      </c>
      <c r="E133" s="30"/>
      <c r="F133" s="35"/>
      <c r="G133" s="31" t="s">
        <v>216</v>
      </c>
      <c r="H133" s="27" t="s">
        <v>134</v>
      </c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</row>
    <row r="134" spans="2:19" ht="15.75" x14ac:dyDescent="0.2">
      <c r="B134" s="37">
        <v>74</v>
      </c>
      <c r="C134" s="35"/>
      <c r="D134" s="36" t="s">
        <v>217</v>
      </c>
      <c r="E134" s="30"/>
      <c r="F134" s="35"/>
      <c r="G134" s="31" t="s">
        <v>218</v>
      </c>
      <c r="H134" s="27" t="s">
        <v>134</v>
      </c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</row>
    <row r="135" spans="2:19" ht="15.75" x14ac:dyDescent="0.2">
      <c r="B135" s="37">
        <v>75</v>
      </c>
      <c r="C135" s="35"/>
      <c r="D135" s="36" t="s">
        <v>219</v>
      </c>
      <c r="E135" s="30"/>
      <c r="F135" s="35"/>
      <c r="G135" s="31" t="s">
        <v>220</v>
      </c>
      <c r="H135" s="27" t="s">
        <v>134</v>
      </c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</row>
    <row r="136" spans="2:19" ht="15.75" x14ac:dyDescent="0.2">
      <c r="B136" s="37">
        <v>76</v>
      </c>
      <c r="C136" s="35"/>
      <c r="D136" s="36" t="s">
        <v>221</v>
      </c>
      <c r="E136" s="30"/>
      <c r="F136" s="35"/>
      <c r="G136" s="31" t="s">
        <v>222</v>
      </c>
      <c r="H136" s="27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</row>
    <row r="137" spans="2:19" ht="15.75" x14ac:dyDescent="0.2">
      <c r="B137" s="37">
        <v>77</v>
      </c>
      <c r="C137" s="35"/>
      <c r="D137" s="36" t="s">
        <v>223</v>
      </c>
      <c r="E137" s="30"/>
      <c r="F137" s="35"/>
      <c r="G137" s="31" t="s">
        <v>224</v>
      </c>
      <c r="H137" s="27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</row>
    <row r="138" spans="2:19" ht="15.75" x14ac:dyDescent="0.2">
      <c r="B138" s="37">
        <v>78</v>
      </c>
      <c r="C138" s="35"/>
      <c r="D138" s="36" t="s">
        <v>225</v>
      </c>
      <c r="E138" s="30"/>
      <c r="F138" s="35"/>
      <c r="G138" s="31" t="s">
        <v>226</v>
      </c>
      <c r="H138" s="27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</row>
    <row r="139" spans="2:19" ht="15.75" x14ac:dyDescent="0.2">
      <c r="B139" s="37">
        <v>79</v>
      </c>
      <c r="C139" s="35"/>
      <c r="D139" s="36" t="s">
        <v>227</v>
      </c>
      <c r="E139" s="30"/>
      <c r="F139" s="35"/>
      <c r="G139" s="31" t="s">
        <v>228</v>
      </c>
      <c r="H139" s="27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</row>
    <row r="140" spans="2:19" ht="15.75" x14ac:dyDescent="0.2">
      <c r="B140" s="37">
        <v>80</v>
      </c>
      <c r="C140" s="35"/>
      <c r="D140" s="36" t="s">
        <v>229</v>
      </c>
      <c r="E140" s="30"/>
      <c r="F140" s="35"/>
      <c r="G140" s="31" t="s">
        <v>230</v>
      </c>
      <c r="H140" s="27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</row>
    <row r="141" spans="2:19" x14ac:dyDescent="0.2">
      <c r="B141" s="37">
        <v>81</v>
      </c>
      <c r="C141" s="37"/>
      <c r="D141" s="37"/>
      <c r="E141" s="32"/>
      <c r="F141" s="37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</row>
    <row r="142" spans="2:19" ht="47.25" x14ac:dyDescent="0.2">
      <c r="B142" s="37">
        <v>82</v>
      </c>
      <c r="C142" s="35" t="s">
        <v>231</v>
      </c>
      <c r="D142" s="35" t="s">
        <v>232</v>
      </c>
      <c r="E142" s="30" t="s">
        <v>233</v>
      </c>
      <c r="F142" s="35" t="s">
        <v>231</v>
      </c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</row>
    <row r="143" spans="2:19" ht="30" x14ac:dyDescent="0.2">
      <c r="B143" s="37">
        <v>83</v>
      </c>
      <c r="C143" s="37"/>
      <c r="D143" s="36" t="s">
        <v>234</v>
      </c>
      <c r="E143" s="32"/>
      <c r="F143" s="37"/>
      <c r="G143" s="31" t="s">
        <v>235</v>
      </c>
      <c r="H143" s="27" t="s">
        <v>129</v>
      </c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</row>
    <row r="144" spans="2:19" x14ac:dyDescent="0.2">
      <c r="B144" s="37">
        <v>84</v>
      </c>
      <c r="C144" s="37"/>
      <c r="D144" s="36" t="s">
        <v>236</v>
      </c>
      <c r="E144" s="32"/>
      <c r="F144" s="37"/>
      <c r="G144" s="31" t="s">
        <v>237</v>
      </c>
      <c r="H144" s="27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</row>
    <row r="145" spans="2:19" x14ac:dyDescent="0.2">
      <c r="B145" s="37">
        <v>85</v>
      </c>
      <c r="C145" s="37"/>
      <c r="D145" s="36" t="s">
        <v>238</v>
      </c>
      <c r="E145" s="32"/>
      <c r="F145" s="37"/>
      <c r="G145" s="31" t="s">
        <v>239</v>
      </c>
      <c r="H145" s="27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</row>
    <row r="146" spans="2:19" x14ac:dyDescent="0.2">
      <c r="B146" s="37">
        <v>86</v>
      </c>
      <c r="C146" s="37"/>
      <c r="D146" s="36" t="s">
        <v>240</v>
      </c>
      <c r="E146" s="32"/>
      <c r="F146" s="37"/>
      <c r="G146" s="31" t="s">
        <v>241</v>
      </c>
      <c r="H146" s="27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</row>
    <row r="147" spans="2:19" x14ac:dyDescent="0.2">
      <c r="B147" s="37">
        <v>87</v>
      </c>
      <c r="C147" s="37"/>
      <c r="D147" s="36" t="s">
        <v>242</v>
      </c>
      <c r="E147" s="32"/>
      <c r="F147" s="37"/>
      <c r="G147" s="31" t="s">
        <v>243</v>
      </c>
      <c r="H147" s="27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</row>
    <row r="148" spans="2:19" x14ac:dyDescent="0.2">
      <c r="B148" s="37">
        <v>88</v>
      </c>
      <c r="C148" s="37"/>
      <c r="D148" s="36" t="s">
        <v>244</v>
      </c>
      <c r="E148" s="32"/>
      <c r="F148" s="37"/>
      <c r="G148" s="31" t="s">
        <v>245</v>
      </c>
      <c r="H148" s="27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</row>
    <row r="149" spans="2:19" x14ac:dyDescent="0.2">
      <c r="B149" s="37">
        <v>89</v>
      </c>
      <c r="C149" s="37"/>
      <c r="D149" s="36" t="s">
        <v>246</v>
      </c>
      <c r="E149" s="32"/>
      <c r="F149" s="37"/>
      <c r="G149" s="31" t="s">
        <v>247</v>
      </c>
      <c r="H149" s="27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</row>
    <row r="150" spans="2:19" x14ac:dyDescent="0.2">
      <c r="B150" s="37">
        <v>90</v>
      </c>
      <c r="C150" s="37"/>
      <c r="D150" s="36" t="s">
        <v>248</v>
      </c>
      <c r="E150" s="32"/>
      <c r="F150" s="37"/>
      <c r="G150" s="31" t="s">
        <v>249</v>
      </c>
      <c r="H150" s="27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</row>
    <row r="151" spans="2:19" x14ac:dyDescent="0.2">
      <c r="B151" s="37">
        <v>91</v>
      </c>
      <c r="C151" s="37"/>
      <c r="D151" s="37"/>
      <c r="E151" s="32"/>
      <c r="F151" s="37"/>
      <c r="G151" s="31"/>
      <c r="H151" s="27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</row>
    <row r="152" spans="2:19" ht="47.25" x14ac:dyDescent="0.2">
      <c r="B152" s="37">
        <v>92</v>
      </c>
      <c r="C152" s="35" t="s">
        <v>250</v>
      </c>
      <c r="D152" s="35" t="s">
        <v>251</v>
      </c>
      <c r="E152" s="30" t="s">
        <v>252</v>
      </c>
      <c r="F152" s="35" t="s">
        <v>250</v>
      </c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</row>
    <row r="153" spans="2:19" x14ac:dyDescent="0.2">
      <c r="B153" s="37">
        <v>93</v>
      </c>
      <c r="C153" s="37"/>
      <c r="D153" s="36" t="s">
        <v>253</v>
      </c>
      <c r="E153" s="32"/>
      <c r="F153" s="37"/>
      <c r="G153" s="31" t="s">
        <v>254</v>
      </c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</row>
    <row r="154" spans="2:19" ht="30" x14ac:dyDescent="0.2">
      <c r="B154" s="37">
        <v>94</v>
      </c>
      <c r="C154" s="37"/>
      <c r="D154" s="36" t="s">
        <v>255</v>
      </c>
      <c r="E154" s="32"/>
      <c r="F154" s="37"/>
      <c r="G154" s="27" t="s">
        <v>256</v>
      </c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</row>
    <row r="155" spans="2:19" x14ac:dyDescent="0.2">
      <c r="B155" s="37">
        <v>95</v>
      </c>
      <c r="C155" s="37"/>
      <c r="D155" s="36" t="s">
        <v>257</v>
      </c>
      <c r="E155" s="32"/>
      <c r="F155" s="37"/>
      <c r="G155" s="27" t="s">
        <v>258</v>
      </c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</row>
    <row r="156" spans="2:19" x14ac:dyDescent="0.2">
      <c r="B156" s="37">
        <v>96</v>
      </c>
      <c r="C156" s="37"/>
      <c r="D156" s="36" t="s">
        <v>259</v>
      </c>
      <c r="E156" s="32"/>
      <c r="F156" s="37"/>
      <c r="G156" s="27" t="s">
        <v>260</v>
      </c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</row>
    <row r="157" spans="2:19" x14ac:dyDescent="0.2">
      <c r="B157" s="37">
        <v>97</v>
      </c>
      <c r="C157" s="37"/>
      <c r="D157" s="36" t="s">
        <v>261</v>
      </c>
      <c r="E157" s="32"/>
      <c r="F157" s="37"/>
      <c r="G157" s="27" t="s">
        <v>262</v>
      </c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</row>
    <row r="158" spans="2:19" x14ac:dyDescent="0.2">
      <c r="B158" s="37">
        <v>98</v>
      </c>
      <c r="C158" s="37"/>
      <c r="D158" s="36" t="s">
        <v>263</v>
      </c>
      <c r="E158" s="32"/>
      <c r="F158" s="37"/>
      <c r="G158" s="27" t="s">
        <v>264</v>
      </c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</row>
    <row r="159" spans="2:19" x14ac:dyDescent="0.2">
      <c r="B159" s="37">
        <v>99</v>
      </c>
      <c r="C159" s="37"/>
      <c r="D159" s="37"/>
      <c r="E159" s="32"/>
      <c r="F159" s="37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</row>
    <row r="160" spans="2:19" ht="31.5" x14ac:dyDescent="0.2">
      <c r="B160" s="37">
        <v>100</v>
      </c>
      <c r="C160" s="34">
        <v>4</v>
      </c>
      <c r="D160" s="34"/>
      <c r="E160" s="29" t="s">
        <v>265</v>
      </c>
      <c r="F160" s="34">
        <v>4</v>
      </c>
      <c r="G160" s="29" t="s">
        <v>48</v>
      </c>
      <c r="H160" s="29" t="s">
        <v>50</v>
      </c>
      <c r="I160" s="29" t="s">
        <v>52</v>
      </c>
      <c r="J160" s="29" t="s">
        <v>54</v>
      </c>
      <c r="K160" s="29" t="s">
        <v>83</v>
      </c>
      <c r="L160" s="29" t="s">
        <v>58</v>
      </c>
      <c r="M160" s="29" t="s">
        <v>60</v>
      </c>
      <c r="N160" s="29" t="s">
        <v>62</v>
      </c>
      <c r="O160" s="29" t="s">
        <v>64</v>
      </c>
      <c r="P160" s="29" t="s">
        <v>66</v>
      </c>
      <c r="Q160" s="29" t="s">
        <v>68</v>
      </c>
      <c r="R160" s="29" t="s">
        <v>70</v>
      </c>
      <c r="S160" s="29" t="s">
        <v>72</v>
      </c>
    </row>
    <row r="161" spans="2:19" ht="47.25" x14ac:dyDescent="0.2">
      <c r="B161" s="37">
        <v>101</v>
      </c>
      <c r="C161" s="35" t="s">
        <v>266</v>
      </c>
      <c r="D161" s="35" t="s">
        <v>267</v>
      </c>
      <c r="E161" s="30" t="s">
        <v>268</v>
      </c>
      <c r="F161" s="35" t="s">
        <v>266</v>
      </c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</row>
    <row r="162" spans="2:19" x14ac:dyDescent="0.2">
      <c r="B162" s="37">
        <v>102</v>
      </c>
      <c r="C162" s="37"/>
      <c r="D162" s="36" t="s">
        <v>269</v>
      </c>
      <c r="E162" s="32"/>
      <c r="F162" s="37"/>
      <c r="G162" s="27" t="s">
        <v>237</v>
      </c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</row>
    <row r="163" spans="2:19" x14ac:dyDescent="0.2">
      <c r="B163" s="37">
        <v>103</v>
      </c>
      <c r="C163" s="37"/>
      <c r="D163" s="36" t="s">
        <v>270</v>
      </c>
      <c r="E163" s="32"/>
      <c r="F163" s="37"/>
      <c r="G163" s="27" t="s">
        <v>271</v>
      </c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</row>
    <row r="164" spans="2:19" x14ac:dyDescent="0.2">
      <c r="B164" s="37">
        <v>104</v>
      </c>
      <c r="C164" s="37"/>
      <c r="D164" s="36" t="s">
        <v>272</v>
      </c>
      <c r="E164" s="32"/>
      <c r="F164" s="37"/>
      <c r="G164" s="27" t="s">
        <v>273</v>
      </c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</row>
    <row r="165" spans="2:19" x14ac:dyDescent="0.2">
      <c r="B165" s="37">
        <v>105</v>
      </c>
      <c r="C165" s="37"/>
      <c r="D165" s="36" t="s">
        <v>274</v>
      </c>
      <c r="E165" s="32"/>
      <c r="F165" s="37"/>
      <c r="G165" s="27" t="s">
        <v>275</v>
      </c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</row>
    <row r="166" spans="2:19" x14ac:dyDescent="0.2">
      <c r="B166" s="37">
        <v>106</v>
      </c>
      <c r="C166" s="37"/>
      <c r="D166" s="36" t="s">
        <v>276</v>
      </c>
      <c r="E166" s="32"/>
      <c r="F166" s="37"/>
      <c r="G166" s="27" t="s">
        <v>277</v>
      </c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</row>
    <row r="167" spans="2:19" x14ac:dyDescent="0.2">
      <c r="B167" s="37">
        <v>107</v>
      </c>
      <c r="C167" s="37"/>
      <c r="D167" s="37"/>
      <c r="E167" s="32"/>
      <c r="F167" s="37"/>
      <c r="G167" s="27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</row>
    <row r="168" spans="2:19" ht="47.25" x14ac:dyDescent="0.2">
      <c r="B168" s="37">
        <v>108</v>
      </c>
      <c r="C168" s="35" t="s">
        <v>278</v>
      </c>
      <c r="D168" s="35" t="s">
        <v>279</v>
      </c>
      <c r="E168" s="30" t="s">
        <v>280</v>
      </c>
      <c r="F168" s="35" t="s">
        <v>278</v>
      </c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</row>
    <row r="169" spans="2:19" x14ac:dyDescent="0.2">
      <c r="B169" s="37">
        <v>109</v>
      </c>
      <c r="C169" s="37"/>
      <c r="D169" s="36" t="s">
        <v>281</v>
      </c>
      <c r="E169" s="32"/>
      <c r="F169" s="37"/>
      <c r="G169" s="27" t="s">
        <v>282</v>
      </c>
      <c r="H169" s="27" t="s">
        <v>129</v>
      </c>
      <c r="I169" s="28"/>
      <c r="J169" s="27">
        <v>25000</v>
      </c>
      <c r="K169" s="27"/>
      <c r="L169" s="27"/>
      <c r="M169" s="28"/>
      <c r="N169" s="28"/>
      <c r="O169" s="28"/>
      <c r="P169" s="28"/>
      <c r="Q169" s="28"/>
      <c r="R169" s="28"/>
      <c r="S169" s="28"/>
    </row>
    <row r="170" spans="2:19" x14ac:dyDescent="0.2">
      <c r="B170" s="37">
        <v>110</v>
      </c>
      <c r="C170" s="37"/>
      <c r="D170" s="36" t="s">
        <v>283</v>
      </c>
      <c r="E170" s="32"/>
      <c r="F170" s="37"/>
      <c r="G170" s="27" t="s">
        <v>284</v>
      </c>
      <c r="H170" s="27" t="s">
        <v>285</v>
      </c>
      <c r="I170" s="28"/>
      <c r="J170" s="27">
        <v>4000</v>
      </c>
      <c r="K170" s="27"/>
      <c r="L170" s="27"/>
      <c r="M170" s="28"/>
      <c r="N170" s="28"/>
      <c r="O170" s="28"/>
      <c r="P170" s="28"/>
      <c r="Q170" s="28"/>
      <c r="R170" s="28"/>
      <c r="S170" s="28"/>
    </row>
    <row r="171" spans="2:19" x14ac:dyDescent="0.2">
      <c r="B171" s="37">
        <v>111</v>
      </c>
      <c r="C171" s="37"/>
      <c r="D171" s="36" t="s">
        <v>286</v>
      </c>
      <c r="E171" s="32"/>
      <c r="F171" s="37"/>
      <c r="G171" s="27" t="s">
        <v>287</v>
      </c>
      <c r="H171" s="27" t="s">
        <v>129</v>
      </c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</row>
    <row r="172" spans="2:19" x14ac:dyDescent="0.2">
      <c r="B172" s="37">
        <v>112</v>
      </c>
      <c r="C172" s="37"/>
      <c r="D172" s="36" t="s">
        <v>288</v>
      </c>
      <c r="E172" s="32"/>
      <c r="F172" s="37"/>
      <c r="G172" s="27" t="s">
        <v>289</v>
      </c>
      <c r="H172" s="27" t="s">
        <v>129</v>
      </c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</row>
    <row r="173" spans="2:19" x14ac:dyDescent="0.2">
      <c r="B173" s="37">
        <v>113</v>
      </c>
      <c r="C173" s="37"/>
      <c r="D173" s="36" t="s">
        <v>290</v>
      </c>
      <c r="E173" s="32"/>
      <c r="F173" s="37"/>
      <c r="G173" s="27" t="s">
        <v>291</v>
      </c>
      <c r="H173" s="27" t="s">
        <v>129</v>
      </c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</row>
    <row r="174" spans="2:19" x14ac:dyDescent="0.2">
      <c r="B174" s="37">
        <v>114</v>
      </c>
      <c r="C174" s="37"/>
      <c r="D174" s="36" t="s">
        <v>292</v>
      </c>
      <c r="E174" s="32"/>
      <c r="F174" s="37"/>
      <c r="G174" s="27" t="s">
        <v>293</v>
      </c>
      <c r="H174" s="27" t="s">
        <v>129</v>
      </c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</row>
    <row r="175" spans="2:19" x14ac:dyDescent="0.2">
      <c r="B175" s="37">
        <v>115</v>
      </c>
      <c r="C175" s="37"/>
      <c r="D175" s="37"/>
      <c r="E175" s="32"/>
      <c r="F175" s="37"/>
      <c r="G175" s="27"/>
      <c r="H175" s="27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</row>
    <row r="176" spans="2:19" ht="31.5" x14ac:dyDescent="0.2">
      <c r="B176" s="37">
        <v>116</v>
      </c>
      <c r="C176" s="35" t="s">
        <v>294</v>
      </c>
      <c r="D176" s="35" t="s">
        <v>295</v>
      </c>
      <c r="E176" s="30" t="s">
        <v>296</v>
      </c>
      <c r="F176" s="35" t="s">
        <v>294</v>
      </c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</row>
    <row r="177" spans="2:19" ht="15.75" x14ac:dyDescent="0.2">
      <c r="B177" s="37">
        <v>117</v>
      </c>
      <c r="C177" s="35"/>
      <c r="D177" s="36" t="s">
        <v>297</v>
      </c>
      <c r="E177" s="30"/>
      <c r="F177" s="35"/>
      <c r="G177" s="27" t="s">
        <v>298</v>
      </c>
      <c r="H177" s="27" t="s">
        <v>134</v>
      </c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</row>
    <row r="178" spans="2:19" ht="15.75" x14ac:dyDescent="0.2">
      <c r="B178" s="37">
        <v>118</v>
      </c>
      <c r="C178" s="35"/>
      <c r="D178" s="36" t="s">
        <v>299</v>
      </c>
      <c r="E178" s="30"/>
      <c r="F178" s="35"/>
      <c r="G178" s="31" t="s">
        <v>300</v>
      </c>
      <c r="H178" s="27" t="s">
        <v>134</v>
      </c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</row>
    <row r="179" spans="2:19" ht="15.75" x14ac:dyDescent="0.2">
      <c r="B179" s="37">
        <v>119</v>
      </c>
      <c r="C179" s="35"/>
      <c r="D179" s="36" t="s">
        <v>301</v>
      </c>
      <c r="E179" s="30"/>
      <c r="F179" s="35"/>
      <c r="G179" s="27" t="s">
        <v>298</v>
      </c>
      <c r="H179" s="27" t="s">
        <v>129</v>
      </c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</row>
    <row r="180" spans="2:19" ht="15.75" x14ac:dyDescent="0.2">
      <c r="B180" s="37">
        <v>120</v>
      </c>
      <c r="C180" s="35"/>
      <c r="D180" s="36" t="s">
        <v>302</v>
      </c>
      <c r="E180" s="30"/>
      <c r="F180" s="35"/>
      <c r="G180" s="31" t="s">
        <v>300</v>
      </c>
      <c r="H180" s="27" t="s">
        <v>129</v>
      </c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</row>
    <row r="181" spans="2:19" ht="15.75" x14ac:dyDescent="0.2">
      <c r="B181" s="37">
        <v>121</v>
      </c>
      <c r="C181" s="35"/>
      <c r="D181" s="36" t="s">
        <v>303</v>
      </c>
      <c r="E181" s="30"/>
      <c r="F181" s="35"/>
      <c r="G181" s="27" t="s">
        <v>304</v>
      </c>
      <c r="H181" s="27" t="s">
        <v>134</v>
      </c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</row>
    <row r="182" spans="2:19" ht="15.75" x14ac:dyDescent="0.2">
      <c r="B182" s="37">
        <v>122</v>
      </c>
      <c r="C182" s="35"/>
      <c r="D182" s="36" t="s">
        <v>305</v>
      </c>
      <c r="E182" s="30"/>
      <c r="F182" s="35"/>
      <c r="G182" s="27" t="s">
        <v>304</v>
      </c>
      <c r="H182" s="27" t="s">
        <v>129</v>
      </c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</row>
    <row r="183" spans="2:19" ht="30" x14ac:dyDescent="0.2">
      <c r="B183" s="37">
        <v>123</v>
      </c>
      <c r="C183" s="35"/>
      <c r="D183" s="36" t="s">
        <v>306</v>
      </c>
      <c r="E183" s="30"/>
      <c r="F183" s="35"/>
      <c r="G183" s="31" t="s">
        <v>307</v>
      </c>
      <c r="H183" s="27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</row>
    <row r="184" spans="2:19" ht="30" x14ac:dyDescent="0.2">
      <c r="B184" s="37">
        <v>124</v>
      </c>
      <c r="C184" s="35"/>
      <c r="D184" s="36" t="s">
        <v>308</v>
      </c>
      <c r="E184" s="30"/>
      <c r="F184" s="35"/>
      <c r="G184" s="31" t="s">
        <v>309</v>
      </c>
      <c r="H184" s="27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</row>
    <row r="185" spans="2:19" x14ac:dyDescent="0.2">
      <c r="B185" s="37">
        <v>125</v>
      </c>
      <c r="C185" s="37"/>
      <c r="D185" s="37"/>
      <c r="E185" s="32"/>
      <c r="F185" s="37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</row>
    <row r="186" spans="2:19" ht="31.5" x14ac:dyDescent="0.2">
      <c r="B186" s="37">
        <v>126</v>
      </c>
      <c r="C186" s="34">
        <v>5</v>
      </c>
      <c r="D186" s="34"/>
      <c r="E186" s="29" t="s">
        <v>310</v>
      </c>
      <c r="F186" s="34">
        <v>5</v>
      </c>
      <c r="G186" s="29" t="s">
        <v>48</v>
      </c>
      <c r="H186" s="29" t="s">
        <v>50</v>
      </c>
      <c r="I186" s="29" t="s">
        <v>52</v>
      </c>
      <c r="J186" s="29" t="s">
        <v>54</v>
      </c>
      <c r="K186" s="29" t="s">
        <v>83</v>
      </c>
      <c r="L186" s="29" t="s">
        <v>58</v>
      </c>
      <c r="M186" s="29" t="s">
        <v>60</v>
      </c>
      <c r="N186" s="29" t="s">
        <v>62</v>
      </c>
      <c r="O186" s="29" t="s">
        <v>64</v>
      </c>
      <c r="P186" s="29" t="s">
        <v>66</v>
      </c>
      <c r="Q186" s="29" t="s">
        <v>68</v>
      </c>
      <c r="R186" s="29" t="s">
        <v>70</v>
      </c>
      <c r="S186" s="29" t="s">
        <v>72</v>
      </c>
    </row>
    <row r="187" spans="2:19" ht="47.25" x14ac:dyDescent="0.2">
      <c r="B187" s="37">
        <v>127</v>
      </c>
      <c r="C187" s="35" t="s">
        <v>311</v>
      </c>
      <c r="D187" s="35" t="s">
        <v>312</v>
      </c>
      <c r="E187" s="30" t="s">
        <v>313</v>
      </c>
      <c r="F187" s="35" t="s">
        <v>311</v>
      </c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</row>
    <row r="188" spans="2:19" x14ac:dyDescent="0.2">
      <c r="B188" s="37">
        <v>128</v>
      </c>
      <c r="C188" s="37"/>
      <c r="D188" s="36" t="s">
        <v>314</v>
      </c>
      <c r="E188" s="32"/>
      <c r="F188" s="37"/>
      <c r="G188" s="27" t="s">
        <v>315</v>
      </c>
      <c r="H188" s="27" t="s">
        <v>316</v>
      </c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</row>
    <row r="189" spans="2:19" x14ac:dyDescent="0.2">
      <c r="B189" s="37">
        <v>129</v>
      </c>
      <c r="C189" s="37"/>
      <c r="D189" s="36" t="s">
        <v>317</v>
      </c>
      <c r="E189" s="32"/>
      <c r="F189" s="37"/>
      <c r="G189" s="27" t="s">
        <v>318</v>
      </c>
      <c r="H189" s="27" t="s">
        <v>316</v>
      </c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</row>
    <row r="190" spans="2:19" x14ac:dyDescent="0.2">
      <c r="B190" s="37">
        <v>130</v>
      </c>
      <c r="C190" s="37"/>
      <c r="D190" s="36" t="s">
        <v>319</v>
      </c>
      <c r="E190" s="32"/>
      <c r="F190" s="37"/>
      <c r="G190" s="31" t="s">
        <v>320</v>
      </c>
      <c r="H190" s="27" t="s">
        <v>151</v>
      </c>
      <c r="I190" s="28"/>
      <c r="J190" s="27">
        <v>22</v>
      </c>
      <c r="K190" s="27"/>
      <c r="L190" s="27"/>
      <c r="M190" s="28"/>
      <c r="N190" s="27" t="s">
        <v>321</v>
      </c>
      <c r="O190" s="28"/>
      <c r="P190" s="28"/>
      <c r="Q190" s="28"/>
      <c r="R190" s="28"/>
      <c r="S190" s="28"/>
    </row>
    <row r="191" spans="2:19" x14ac:dyDescent="0.2">
      <c r="B191" s="37">
        <v>131</v>
      </c>
      <c r="C191" s="37"/>
      <c r="D191" s="36" t="s">
        <v>322</v>
      </c>
      <c r="E191" s="32"/>
      <c r="F191" s="37"/>
      <c r="G191" s="27" t="s">
        <v>323</v>
      </c>
      <c r="H191" s="27" t="s">
        <v>151</v>
      </c>
      <c r="I191" s="28"/>
      <c r="J191" s="27">
        <v>52</v>
      </c>
      <c r="K191" s="27"/>
      <c r="L191" s="27"/>
      <c r="M191" s="28"/>
      <c r="N191" s="27" t="s">
        <v>321</v>
      </c>
      <c r="O191" s="28"/>
      <c r="P191" s="28"/>
      <c r="Q191" s="28"/>
      <c r="R191" s="28"/>
      <c r="S191" s="28"/>
    </row>
    <row r="192" spans="2:19" x14ac:dyDescent="0.2">
      <c r="B192" s="37">
        <v>132</v>
      </c>
      <c r="C192" s="37"/>
      <c r="D192" s="36" t="s">
        <v>324</v>
      </c>
      <c r="E192" s="32"/>
      <c r="F192" s="37"/>
      <c r="G192" s="27" t="s">
        <v>325</v>
      </c>
      <c r="H192" s="27" t="s">
        <v>316</v>
      </c>
      <c r="I192" s="28"/>
      <c r="J192" s="27"/>
      <c r="K192" s="27"/>
      <c r="L192" s="27"/>
      <c r="M192" s="28"/>
      <c r="N192" s="27"/>
      <c r="O192" s="28"/>
      <c r="P192" s="28"/>
      <c r="Q192" s="28"/>
      <c r="R192" s="28"/>
      <c r="S192" s="28"/>
    </row>
    <row r="193" spans="2:19" x14ac:dyDescent="0.2">
      <c r="B193" s="37">
        <v>133</v>
      </c>
      <c r="C193" s="37"/>
      <c r="D193" s="36" t="s">
        <v>326</v>
      </c>
      <c r="E193" s="32"/>
      <c r="F193" s="37"/>
      <c r="G193" s="27" t="s">
        <v>327</v>
      </c>
      <c r="H193" s="27" t="s">
        <v>316</v>
      </c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</row>
    <row r="194" spans="2:19" x14ac:dyDescent="0.2">
      <c r="B194" s="37">
        <v>134</v>
      </c>
      <c r="C194" s="37"/>
      <c r="D194" s="36" t="s">
        <v>328</v>
      </c>
      <c r="E194" s="32"/>
      <c r="F194" s="37"/>
      <c r="G194" s="31" t="s">
        <v>329</v>
      </c>
      <c r="H194" s="27" t="s">
        <v>316</v>
      </c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</row>
    <row r="195" spans="2:19" x14ac:dyDescent="0.2">
      <c r="B195" s="37">
        <v>135</v>
      </c>
      <c r="C195" s="37"/>
      <c r="D195" s="36" t="s">
        <v>330</v>
      </c>
      <c r="E195" s="32"/>
      <c r="F195" s="37"/>
      <c r="G195" s="27" t="s">
        <v>331</v>
      </c>
      <c r="H195" s="27" t="s">
        <v>332</v>
      </c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</row>
    <row r="196" spans="2:19" x14ac:dyDescent="0.2">
      <c r="B196" s="37">
        <v>136</v>
      </c>
      <c r="C196" s="37"/>
      <c r="D196" s="36" t="s">
        <v>333</v>
      </c>
      <c r="E196" s="32"/>
      <c r="F196" s="37"/>
      <c r="G196" s="27" t="s">
        <v>334</v>
      </c>
      <c r="H196" s="27" t="s">
        <v>129</v>
      </c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</row>
    <row r="197" spans="2:19" x14ac:dyDescent="0.2">
      <c r="B197" s="37">
        <v>137</v>
      </c>
      <c r="C197" s="37"/>
      <c r="D197" s="37"/>
      <c r="E197" s="32"/>
      <c r="F197" s="37"/>
      <c r="G197" s="27"/>
      <c r="H197" s="27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</row>
    <row r="198" spans="2:19" ht="47.25" x14ac:dyDescent="0.2">
      <c r="B198" s="37">
        <v>138</v>
      </c>
      <c r="C198" s="35" t="s">
        <v>335</v>
      </c>
      <c r="D198" s="35" t="s">
        <v>336</v>
      </c>
      <c r="E198" s="30" t="s">
        <v>337</v>
      </c>
      <c r="F198" s="35" t="s">
        <v>335</v>
      </c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</row>
    <row r="199" spans="2:19" x14ac:dyDescent="0.2">
      <c r="B199" s="37">
        <v>139</v>
      </c>
      <c r="C199" s="37"/>
      <c r="D199" s="36" t="s">
        <v>338</v>
      </c>
      <c r="E199" s="32"/>
      <c r="F199" s="37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</row>
    <row r="200" spans="2:19" x14ac:dyDescent="0.2">
      <c r="B200" s="37">
        <v>140</v>
      </c>
      <c r="C200" s="37"/>
      <c r="D200" s="37"/>
      <c r="E200" s="32"/>
      <c r="F200" s="37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</row>
    <row r="201" spans="2:19" ht="47.25" x14ac:dyDescent="0.2">
      <c r="B201" s="37">
        <v>141</v>
      </c>
      <c r="C201" s="35" t="s">
        <v>339</v>
      </c>
      <c r="D201" s="35" t="s">
        <v>340</v>
      </c>
      <c r="E201" s="30" t="s">
        <v>341</v>
      </c>
      <c r="F201" s="35" t="s">
        <v>339</v>
      </c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</row>
    <row r="202" spans="2:19" x14ac:dyDescent="0.2">
      <c r="B202" s="37">
        <v>142</v>
      </c>
      <c r="C202" s="37"/>
      <c r="D202" s="36" t="s">
        <v>342</v>
      </c>
      <c r="E202" s="32"/>
      <c r="F202" s="37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</row>
    <row r="203" spans="2:19" x14ac:dyDescent="0.2">
      <c r="B203" s="37">
        <v>143</v>
      </c>
      <c r="C203" s="37"/>
      <c r="D203" s="37"/>
      <c r="E203" s="32"/>
      <c r="F203" s="37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</row>
    <row r="204" spans="2:19" ht="63" x14ac:dyDescent="0.2">
      <c r="B204" s="37">
        <v>144</v>
      </c>
      <c r="C204" s="35" t="s">
        <v>343</v>
      </c>
      <c r="D204" s="35" t="s">
        <v>344</v>
      </c>
      <c r="E204" s="30" t="s">
        <v>345</v>
      </c>
      <c r="F204" s="35" t="s">
        <v>343</v>
      </c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</row>
    <row r="205" spans="2:19" ht="15.75" x14ac:dyDescent="0.2">
      <c r="B205" s="37">
        <v>145</v>
      </c>
      <c r="C205" s="35"/>
      <c r="D205" s="36" t="s">
        <v>346</v>
      </c>
      <c r="E205" s="30"/>
      <c r="F205" s="35"/>
      <c r="G205" s="27" t="s">
        <v>347</v>
      </c>
      <c r="H205" s="27" t="s">
        <v>348</v>
      </c>
      <c r="I205" s="28"/>
      <c r="J205" s="27">
        <v>25</v>
      </c>
      <c r="K205" s="27"/>
      <c r="L205" s="27"/>
      <c r="M205" s="28"/>
      <c r="N205" s="27" t="s">
        <v>349</v>
      </c>
      <c r="O205" s="28"/>
      <c r="P205" s="28"/>
      <c r="Q205" s="28"/>
      <c r="R205" s="28"/>
      <c r="S205" s="28"/>
    </row>
    <row r="206" spans="2:19" ht="15.75" x14ac:dyDescent="0.2">
      <c r="B206" s="37">
        <v>146</v>
      </c>
      <c r="C206" s="35"/>
      <c r="D206" s="36" t="s">
        <v>350</v>
      </c>
      <c r="E206" s="30"/>
      <c r="F206" s="35"/>
      <c r="G206" s="31" t="s">
        <v>351</v>
      </c>
      <c r="H206" s="27" t="s">
        <v>151</v>
      </c>
      <c r="I206" s="28"/>
      <c r="J206" s="27">
        <v>750</v>
      </c>
      <c r="K206" s="27"/>
      <c r="L206" s="27"/>
      <c r="M206" s="28"/>
      <c r="N206" s="27" t="s">
        <v>349</v>
      </c>
      <c r="O206" s="28"/>
      <c r="P206" s="28"/>
      <c r="Q206" s="28"/>
      <c r="R206" s="28"/>
      <c r="S206" s="28"/>
    </row>
    <row r="207" spans="2:19" x14ac:dyDescent="0.2">
      <c r="B207" s="37">
        <v>147</v>
      </c>
      <c r="C207" s="37"/>
      <c r="D207" s="36" t="s">
        <v>352</v>
      </c>
      <c r="E207" s="32"/>
      <c r="F207" s="37"/>
      <c r="G207" s="27" t="s">
        <v>353</v>
      </c>
      <c r="H207" s="27" t="s">
        <v>129</v>
      </c>
      <c r="I207" s="27"/>
      <c r="J207" s="27">
        <v>21</v>
      </c>
      <c r="K207" s="27"/>
      <c r="L207" s="27"/>
      <c r="M207" s="28"/>
      <c r="N207" s="28"/>
      <c r="O207" s="28"/>
      <c r="P207" s="28"/>
      <c r="Q207" s="28"/>
      <c r="R207" s="28"/>
      <c r="S207" s="28"/>
    </row>
    <row r="208" spans="2:19" x14ac:dyDescent="0.2">
      <c r="B208" s="37">
        <v>148</v>
      </c>
      <c r="C208" s="37"/>
      <c r="D208" s="36" t="s">
        <v>354</v>
      </c>
      <c r="E208" s="32"/>
      <c r="F208" s="37"/>
      <c r="G208" s="27" t="s">
        <v>355</v>
      </c>
      <c r="H208" s="27" t="s">
        <v>129</v>
      </c>
      <c r="I208" s="27"/>
      <c r="J208" s="27">
        <v>19</v>
      </c>
      <c r="K208" s="27"/>
      <c r="L208" s="27"/>
      <c r="M208" s="28"/>
      <c r="N208" s="28"/>
      <c r="O208" s="28"/>
      <c r="P208" s="28"/>
      <c r="Q208" s="28"/>
      <c r="R208" s="28"/>
      <c r="S208" s="28"/>
    </row>
    <row r="209" spans="2:19" x14ac:dyDescent="0.2">
      <c r="B209" s="37">
        <v>149</v>
      </c>
      <c r="C209" s="37"/>
      <c r="D209" s="36" t="s">
        <v>356</v>
      </c>
      <c r="E209" s="32"/>
      <c r="F209" s="37"/>
      <c r="G209" s="27" t="s">
        <v>357</v>
      </c>
      <c r="H209" s="27" t="s">
        <v>129</v>
      </c>
      <c r="I209" s="27"/>
      <c r="J209" s="27">
        <v>1200</v>
      </c>
      <c r="K209" s="27"/>
      <c r="L209" s="27"/>
      <c r="M209" s="28"/>
      <c r="N209" s="27" t="s">
        <v>358</v>
      </c>
      <c r="O209" s="28"/>
      <c r="P209" s="28"/>
      <c r="Q209" s="28"/>
      <c r="R209" s="28"/>
      <c r="S209" s="28"/>
    </row>
    <row r="210" spans="2:19" x14ac:dyDescent="0.2">
      <c r="B210" s="37">
        <v>150</v>
      </c>
      <c r="C210" s="37"/>
      <c r="D210" s="36" t="s">
        <v>359</v>
      </c>
      <c r="E210" s="32"/>
      <c r="F210" s="37"/>
      <c r="G210" s="31" t="s">
        <v>360</v>
      </c>
      <c r="H210" s="27" t="s">
        <v>129</v>
      </c>
      <c r="I210" s="27"/>
      <c r="J210" s="27">
        <v>4000</v>
      </c>
      <c r="K210" s="27"/>
      <c r="L210" s="27"/>
      <c r="M210" s="28"/>
      <c r="N210" s="27" t="s">
        <v>358</v>
      </c>
      <c r="O210" s="28"/>
      <c r="P210" s="28"/>
      <c r="Q210" s="28"/>
      <c r="R210" s="28"/>
      <c r="S210" s="28"/>
    </row>
    <row r="211" spans="2:19" x14ac:dyDescent="0.2">
      <c r="B211" s="37">
        <v>151</v>
      </c>
      <c r="C211" s="37"/>
      <c r="D211" s="36" t="s">
        <v>361</v>
      </c>
      <c r="E211" s="32"/>
      <c r="F211" s="37"/>
      <c r="G211" s="31" t="s">
        <v>362</v>
      </c>
      <c r="H211" s="27" t="s">
        <v>151</v>
      </c>
      <c r="I211" s="27"/>
      <c r="J211" s="27">
        <v>5000</v>
      </c>
      <c r="K211" s="27"/>
      <c r="L211" s="27"/>
      <c r="M211" s="28"/>
      <c r="N211" s="27" t="s">
        <v>349</v>
      </c>
      <c r="O211" s="28"/>
      <c r="P211" s="28"/>
      <c r="Q211" s="28"/>
      <c r="R211" s="28"/>
      <c r="S211" s="28"/>
    </row>
    <row r="212" spans="2:19" x14ac:dyDescent="0.2">
      <c r="B212" s="37">
        <v>152</v>
      </c>
      <c r="C212" s="37"/>
      <c r="D212" s="36" t="s">
        <v>363</v>
      </c>
      <c r="E212" s="32"/>
      <c r="F212" s="37"/>
      <c r="G212" s="31" t="s">
        <v>364</v>
      </c>
      <c r="H212" s="27" t="s">
        <v>151</v>
      </c>
      <c r="I212" s="27"/>
      <c r="J212" s="27">
        <v>12</v>
      </c>
      <c r="K212" s="27"/>
      <c r="L212" s="27"/>
      <c r="M212" s="28"/>
      <c r="N212" s="27" t="s">
        <v>358</v>
      </c>
      <c r="O212" s="28"/>
      <c r="P212" s="28"/>
      <c r="Q212" s="28"/>
      <c r="R212" s="28"/>
      <c r="S212" s="28"/>
    </row>
    <row r="213" spans="2:19" x14ac:dyDescent="0.2">
      <c r="B213" s="37">
        <v>153</v>
      </c>
      <c r="C213" s="37"/>
      <c r="D213" s="36" t="s">
        <v>365</v>
      </c>
      <c r="E213" s="32"/>
      <c r="F213" s="37"/>
      <c r="G213" s="31" t="s">
        <v>366</v>
      </c>
      <c r="H213" s="27" t="s">
        <v>367</v>
      </c>
      <c r="I213" s="27"/>
      <c r="J213" s="27">
        <f>J211*J212</f>
        <v>60000</v>
      </c>
      <c r="K213" s="27"/>
      <c r="L213" s="27"/>
      <c r="M213" s="28"/>
      <c r="N213" s="27" t="s">
        <v>358</v>
      </c>
      <c r="O213" s="28"/>
      <c r="P213" s="28"/>
      <c r="Q213" s="28"/>
      <c r="R213" s="28"/>
      <c r="S213" s="28"/>
    </row>
    <row r="214" spans="2:19" x14ac:dyDescent="0.2">
      <c r="B214" s="37">
        <v>154</v>
      </c>
      <c r="C214" s="37"/>
      <c r="D214" s="36" t="s">
        <v>368</v>
      </c>
      <c r="E214" s="32"/>
      <c r="F214" s="37"/>
      <c r="G214" s="31" t="s">
        <v>369</v>
      </c>
      <c r="H214" s="27" t="s">
        <v>151</v>
      </c>
      <c r="I214" s="27"/>
      <c r="J214" s="27"/>
      <c r="K214" s="27"/>
      <c r="L214" s="27"/>
      <c r="M214" s="28"/>
      <c r="N214" s="28"/>
      <c r="O214" s="28"/>
      <c r="P214" s="28"/>
      <c r="Q214" s="28"/>
      <c r="R214" s="28"/>
      <c r="S214" s="28"/>
    </row>
    <row r="215" spans="2:19" x14ac:dyDescent="0.2">
      <c r="B215" s="37">
        <v>155</v>
      </c>
      <c r="C215" s="37"/>
      <c r="D215" s="36" t="s">
        <v>370</v>
      </c>
      <c r="E215" s="32"/>
      <c r="F215" s="37"/>
      <c r="G215" s="31" t="s">
        <v>371</v>
      </c>
      <c r="H215" s="27" t="s">
        <v>367</v>
      </c>
      <c r="I215" s="27"/>
      <c r="J215" s="27"/>
      <c r="K215" s="27"/>
      <c r="L215" s="27"/>
      <c r="M215" s="28"/>
      <c r="N215" s="28"/>
      <c r="O215" s="28"/>
      <c r="P215" s="28"/>
      <c r="Q215" s="28"/>
      <c r="R215" s="28"/>
      <c r="S215" s="28"/>
    </row>
    <row r="216" spans="2:19" x14ac:dyDescent="0.2">
      <c r="B216" s="37">
        <v>156</v>
      </c>
      <c r="C216" s="37"/>
      <c r="D216" s="36" t="s">
        <v>372</v>
      </c>
      <c r="E216" s="32"/>
      <c r="F216" s="37"/>
      <c r="G216" s="31" t="s">
        <v>371</v>
      </c>
      <c r="H216" s="27" t="s">
        <v>134</v>
      </c>
      <c r="I216" s="27"/>
      <c r="J216" s="27"/>
      <c r="K216" s="27"/>
      <c r="L216" s="27"/>
      <c r="M216" s="28"/>
      <c r="N216" s="28"/>
      <c r="O216" s="28"/>
      <c r="P216" s="28"/>
      <c r="Q216" s="28"/>
      <c r="R216" s="28"/>
      <c r="S216" s="28"/>
    </row>
    <row r="217" spans="2:19" x14ac:dyDescent="0.2">
      <c r="B217" s="37">
        <v>157</v>
      </c>
      <c r="C217" s="37"/>
      <c r="D217" s="36" t="s">
        <v>373</v>
      </c>
      <c r="E217" s="32"/>
      <c r="F217" s="37"/>
      <c r="G217" s="31" t="s">
        <v>374</v>
      </c>
      <c r="H217" s="27" t="s">
        <v>129</v>
      </c>
      <c r="I217" s="27"/>
      <c r="J217" s="27"/>
      <c r="K217" s="27"/>
      <c r="L217" s="27"/>
      <c r="M217" s="28"/>
      <c r="N217" s="28"/>
      <c r="O217" s="28"/>
      <c r="P217" s="28"/>
      <c r="Q217" s="28"/>
      <c r="R217" s="28"/>
      <c r="S217" s="28"/>
    </row>
    <row r="218" spans="2:19" x14ac:dyDescent="0.2">
      <c r="B218" s="37">
        <v>158</v>
      </c>
      <c r="C218" s="37"/>
      <c r="D218" s="36" t="s">
        <v>375</v>
      </c>
      <c r="E218" s="32"/>
      <c r="F218" s="37"/>
      <c r="G218" s="31" t="s">
        <v>376</v>
      </c>
      <c r="H218" s="27" t="s">
        <v>129</v>
      </c>
      <c r="I218" s="27"/>
      <c r="J218" s="27"/>
      <c r="K218" s="27"/>
      <c r="L218" s="27"/>
      <c r="M218" s="28"/>
      <c r="N218" s="28"/>
      <c r="O218" s="28"/>
      <c r="P218" s="28"/>
      <c r="Q218" s="28"/>
      <c r="R218" s="28"/>
      <c r="S218" s="28"/>
    </row>
    <row r="219" spans="2:19" x14ac:dyDescent="0.2">
      <c r="B219" s="37">
        <v>159</v>
      </c>
      <c r="C219" s="37"/>
      <c r="D219" s="36" t="s">
        <v>377</v>
      </c>
      <c r="E219" s="32"/>
      <c r="F219" s="37"/>
      <c r="G219" s="31" t="s">
        <v>376</v>
      </c>
      <c r="H219" s="27" t="s">
        <v>367</v>
      </c>
      <c r="I219" s="27"/>
      <c r="J219" s="27"/>
      <c r="K219" s="27"/>
      <c r="L219" s="27"/>
      <c r="M219" s="28"/>
      <c r="N219" s="28"/>
      <c r="O219" s="28"/>
      <c r="P219" s="28"/>
      <c r="Q219" s="28"/>
      <c r="R219" s="28"/>
      <c r="S219" s="28"/>
    </row>
    <row r="220" spans="2:19" x14ac:dyDescent="0.2">
      <c r="B220" s="37">
        <v>160</v>
      </c>
      <c r="C220" s="37"/>
      <c r="D220" s="36" t="s">
        <v>378</v>
      </c>
      <c r="E220" s="32"/>
      <c r="F220" s="37"/>
      <c r="G220" s="31" t="s">
        <v>379</v>
      </c>
      <c r="H220" s="27" t="s">
        <v>129</v>
      </c>
      <c r="I220" s="27"/>
      <c r="J220" s="27"/>
      <c r="K220" s="27"/>
      <c r="L220" s="27"/>
      <c r="M220" s="28"/>
      <c r="N220" s="28"/>
      <c r="O220" s="28"/>
      <c r="P220" s="28"/>
      <c r="Q220" s="28"/>
      <c r="R220" s="28"/>
      <c r="S220" s="28"/>
    </row>
    <row r="221" spans="2:19" x14ac:dyDescent="0.2">
      <c r="B221" s="37">
        <v>161</v>
      </c>
      <c r="C221" s="37"/>
      <c r="D221" s="36" t="s">
        <v>380</v>
      </c>
      <c r="E221" s="32"/>
      <c r="F221" s="37"/>
      <c r="G221" s="31" t="s">
        <v>381</v>
      </c>
      <c r="H221" s="27" t="s">
        <v>129</v>
      </c>
      <c r="I221" s="27"/>
      <c r="J221" s="27"/>
      <c r="K221" s="27"/>
      <c r="L221" s="27"/>
      <c r="M221" s="28"/>
      <c r="N221" s="28"/>
      <c r="O221" s="28"/>
      <c r="P221" s="28"/>
      <c r="Q221" s="28"/>
      <c r="R221" s="28"/>
      <c r="S221" s="28"/>
    </row>
    <row r="222" spans="2:19" x14ac:dyDescent="0.2">
      <c r="B222" s="37">
        <v>162</v>
      </c>
      <c r="C222" s="37"/>
      <c r="D222" s="36" t="s">
        <v>382</v>
      </c>
      <c r="E222" s="32"/>
      <c r="F222" s="37"/>
      <c r="G222" s="31" t="s">
        <v>383</v>
      </c>
      <c r="H222" s="27" t="s">
        <v>129</v>
      </c>
      <c r="I222" s="27"/>
      <c r="J222" s="27"/>
      <c r="K222" s="27"/>
      <c r="L222" s="27"/>
      <c r="M222" s="28"/>
      <c r="N222" s="28"/>
      <c r="O222" s="28"/>
      <c r="P222" s="28"/>
      <c r="Q222" s="28"/>
      <c r="R222" s="28"/>
      <c r="S222" s="28"/>
    </row>
    <row r="223" spans="2:19" x14ac:dyDescent="0.2">
      <c r="B223" s="37">
        <v>163</v>
      </c>
      <c r="C223" s="37"/>
      <c r="D223" s="36" t="s">
        <v>384</v>
      </c>
      <c r="E223" s="32"/>
      <c r="F223" s="37"/>
      <c r="G223" s="31" t="s">
        <v>383</v>
      </c>
      <c r="H223" s="27" t="s">
        <v>134</v>
      </c>
      <c r="I223" s="27"/>
      <c r="J223" s="27"/>
      <c r="K223" s="27"/>
      <c r="L223" s="27"/>
      <c r="M223" s="28"/>
      <c r="N223" s="28"/>
      <c r="O223" s="28"/>
      <c r="P223" s="28"/>
      <c r="Q223" s="28"/>
      <c r="R223" s="28"/>
      <c r="S223" s="28"/>
    </row>
    <row r="224" spans="2:19" ht="30" x14ac:dyDescent="0.2">
      <c r="B224" s="37">
        <v>164</v>
      </c>
      <c r="C224" s="37"/>
      <c r="D224" s="36" t="s">
        <v>385</v>
      </c>
      <c r="E224" s="32"/>
      <c r="F224" s="37"/>
      <c r="G224" s="31" t="s">
        <v>386</v>
      </c>
      <c r="H224" s="27" t="s">
        <v>129</v>
      </c>
      <c r="I224" s="27"/>
      <c r="J224" s="27"/>
      <c r="K224" s="27"/>
      <c r="L224" s="27"/>
      <c r="M224" s="28"/>
      <c r="N224" s="28"/>
      <c r="O224" s="28"/>
      <c r="P224" s="28"/>
      <c r="Q224" s="28"/>
      <c r="R224" s="28"/>
      <c r="S224" s="28"/>
    </row>
    <row r="225" spans="2:19" ht="30" x14ac:dyDescent="0.2">
      <c r="B225" s="37">
        <v>165</v>
      </c>
      <c r="C225" s="37"/>
      <c r="D225" s="36" t="s">
        <v>387</v>
      </c>
      <c r="E225" s="32"/>
      <c r="F225" s="37"/>
      <c r="G225" s="31" t="s">
        <v>388</v>
      </c>
      <c r="H225" s="27" t="s">
        <v>129</v>
      </c>
      <c r="I225" s="27"/>
      <c r="J225" s="27"/>
      <c r="K225" s="27"/>
      <c r="L225" s="27"/>
      <c r="M225" s="28"/>
      <c r="N225" s="28"/>
      <c r="O225" s="28"/>
      <c r="P225" s="28"/>
      <c r="Q225" s="28"/>
      <c r="R225" s="28"/>
      <c r="S225" s="28"/>
    </row>
    <row r="226" spans="2:19" ht="30" x14ac:dyDescent="0.2">
      <c r="B226" s="37">
        <v>166</v>
      </c>
      <c r="C226" s="37"/>
      <c r="D226" s="36" t="s">
        <v>389</v>
      </c>
      <c r="E226" s="32"/>
      <c r="F226" s="37"/>
      <c r="G226" s="31" t="s">
        <v>390</v>
      </c>
      <c r="H226" s="27" t="s">
        <v>129</v>
      </c>
      <c r="I226" s="27"/>
      <c r="J226" s="27"/>
      <c r="K226" s="27"/>
      <c r="L226" s="27"/>
      <c r="M226" s="28"/>
      <c r="N226" s="28"/>
      <c r="O226" s="28"/>
      <c r="P226" s="28"/>
      <c r="Q226" s="28"/>
      <c r="R226" s="28"/>
      <c r="S226" s="28"/>
    </row>
    <row r="227" spans="2:19" ht="30" x14ac:dyDescent="0.2">
      <c r="B227" s="37">
        <v>167</v>
      </c>
      <c r="C227" s="37"/>
      <c r="D227" s="36" t="s">
        <v>391</v>
      </c>
      <c r="E227" s="32"/>
      <c r="F227" s="37"/>
      <c r="G227" s="31" t="s">
        <v>392</v>
      </c>
      <c r="H227" s="27" t="s">
        <v>129</v>
      </c>
      <c r="I227" s="27"/>
      <c r="J227" s="27"/>
      <c r="K227" s="27"/>
      <c r="L227" s="27"/>
      <c r="M227" s="28"/>
      <c r="N227" s="28"/>
      <c r="O227" s="28"/>
      <c r="P227" s="28"/>
      <c r="Q227" s="28"/>
      <c r="R227" s="28"/>
      <c r="S227" s="28"/>
    </row>
    <row r="228" spans="2:19" ht="30" x14ac:dyDescent="0.2">
      <c r="B228" s="37">
        <v>168</v>
      </c>
      <c r="C228" s="37"/>
      <c r="D228" s="36" t="s">
        <v>393</v>
      </c>
      <c r="E228" s="32"/>
      <c r="F228" s="37"/>
      <c r="G228" s="31" t="s">
        <v>394</v>
      </c>
      <c r="H228" s="27" t="s">
        <v>129</v>
      </c>
      <c r="I228" s="27"/>
      <c r="J228" s="27"/>
      <c r="K228" s="27"/>
      <c r="L228" s="27"/>
      <c r="M228" s="28"/>
      <c r="N228" s="28"/>
      <c r="O228" s="28"/>
      <c r="P228" s="28"/>
      <c r="Q228" s="28"/>
      <c r="R228" s="28"/>
      <c r="S228" s="28"/>
    </row>
    <row r="229" spans="2:19" x14ac:dyDescent="0.2">
      <c r="B229" s="37">
        <v>169</v>
      </c>
      <c r="C229" s="37"/>
      <c r="D229" s="36" t="s">
        <v>395</v>
      </c>
      <c r="E229" s="32"/>
      <c r="F229" s="37"/>
      <c r="G229" s="31" t="s">
        <v>396</v>
      </c>
      <c r="H229" s="27" t="s">
        <v>129</v>
      </c>
      <c r="I229" s="27"/>
      <c r="J229" s="27"/>
      <c r="K229" s="27"/>
      <c r="L229" s="27"/>
      <c r="M229" s="28"/>
      <c r="N229" s="28"/>
      <c r="O229" s="28"/>
      <c r="P229" s="28"/>
      <c r="Q229" s="28"/>
      <c r="R229" s="28"/>
      <c r="S229" s="28"/>
    </row>
    <row r="230" spans="2:19" x14ac:dyDescent="0.2">
      <c r="B230" s="37">
        <v>170</v>
      </c>
      <c r="C230" s="37"/>
      <c r="D230" s="36" t="s">
        <v>397</v>
      </c>
      <c r="E230" s="32"/>
      <c r="F230" s="37"/>
      <c r="G230" s="31" t="s">
        <v>398</v>
      </c>
      <c r="H230" s="27" t="s">
        <v>129</v>
      </c>
      <c r="I230" s="27"/>
      <c r="J230" s="27"/>
      <c r="K230" s="27"/>
      <c r="L230" s="27"/>
      <c r="M230" s="28"/>
      <c r="N230" s="28"/>
      <c r="O230" s="28"/>
      <c r="P230" s="28"/>
      <c r="Q230" s="28"/>
      <c r="R230" s="28"/>
      <c r="S230" s="28"/>
    </row>
    <row r="231" spans="2:19" x14ac:dyDescent="0.2">
      <c r="B231" s="37">
        <v>171</v>
      </c>
      <c r="C231" s="37"/>
      <c r="D231" s="36" t="s">
        <v>399</v>
      </c>
      <c r="E231" s="32"/>
      <c r="F231" s="37"/>
      <c r="G231" s="31" t="s">
        <v>396</v>
      </c>
      <c r="H231" s="27" t="s">
        <v>151</v>
      </c>
      <c r="I231" s="27"/>
      <c r="J231" s="27"/>
      <c r="K231" s="27"/>
      <c r="L231" s="27"/>
      <c r="M231" s="28"/>
      <c r="N231" s="28"/>
      <c r="O231" s="28"/>
      <c r="P231" s="28"/>
      <c r="Q231" s="28"/>
      <c r="R231" s="28"/>
      <c r="S231" s="28"/>
    </row>
    <row r="232" spans="2:19" x14ac:dyDescent="0.2">
      <c r="B232" s="37">
        <v>172</v>
      </c>
      <c r="C232" s="37"/>
      <c r="D232" s="36" t="s">
        <v>400</v>
      </c>
      <c r="E232" s="32"/>
      <c r="F232" s="37"/>
      <c r="G232" s="31" t="s">
        <v>398</v>
      </c>
      <c r="H232" s="27" t="s">
        <v>151</v>
      </c>
      <c r="I232" s="27"/>
      <c r="J232" s="27"/>
      <c r="K232" s="27"/>
      <c r="L232" s="27"/>
      <c r="M232" s="28"/>
      <c r="N232" s="28"/>
      <c r="O232" s="28"/>
      <c r="P232" s="28"/>
      <c r="Q232" s="28"/>
      <c r="R232" s="28"/>
      <c r="S232" s="28"/>
    </row>
    <row r="233" spans="2:19" x14ac:dyDescent="0.2">
      <c r="B233" s="37">
        <v>173</v>
      </c>
      <c r="C233" s="37"/>
      <c r="D233" s="36" t="s">
        <v>401</v>
      </c>
      <c r="E233" s="32"/>
      <c r="F233" s="37"/>
      <c r="G233" s="31" t="s">
        <v>396</v>
      </c>
      <c r="H233" s="27" t="s">
        <v>134</v>
      </c>
      <c r="I233" s="27"/>
      <c r="J233" s="27"/>
      <c r="K233" s="27"/>
      <c r="L233" s="27"/>
      <c r="M233" s="28"/>
      <c r="N233" s="28"/>
      <c r="O233" s="28"/>
      <c r="P233" s="28"/>
      <c r="Q233" s="28"/>
      <c r="R233" s="28"/>
      <c r="S233" s="28"/>
    </row>
    <row r="234" spans="2:19" x14ac:dyDescent="0.2">
      <c r="B234" s="37">
        <v>174</v>
      </c>
      <c r="C234" s="37"/>
      <c r="D234" s="36" t="s">
        <v>402</v>
      </c>
      <c r="E234" s="32"/>
      <c r="F234" s="37"/>
      <c r="G234" s="31" t="s">
        <v>398</v>
      </c>
      <c r="H234" s="27" t="s">
        <v>134</v>
      </c>
      <c r="I234" s="27"/>
      <c r="J234" s="27"/>
      <c r="K234" s="27"/>
      <c r="L234" s="27"/>
      <c r="M234" s="28"/>
      <c r="N234" s="28"/>
      <c r="O234" s="28"/>
      <c r="P234" s="28"/>
      <c r="Q234" s="28"/>
      <c r="R234" s="28"/>
      <c r="S234" s="28"/>
    </row>
    <row r="235" spans="2:19" x14ac:dyDescent="0.2">
      <c r="B235" s="37">
        <v>175</v>
      </c>
      <c r="C235" s="37"/>
      <c r="D235" s="36" t="s">
        <v>403</v>
      </c>
      <c r="E235" s="32"/>
      <c r="F235" s="37"/>
      <c r="G235" s="31" t="s">
        <v>404</v>
      </c>
      <c r="H235" s="27" t="s">
        <v>134</v>
      </c>
      <c r="I235" s="27"/>
      <c r="J235" s="27"/>
      <c r="K235" s="27"/>
      <c r="L235" s="27"/>
      <c r="M235" s="28"/>
      <c r="N235" s="28"/>
      <c r="O235" s="28"/>
      <c r="P235" s="28"/>
      <c r="Q235" s="28"/>
      <c r="R235" s="28"/>
      <c r="S235" s="28"/>
    </row>
    <row r="236" spans="2:19" x14ac:dyDescent="0.2">
      <c r="B236" s="37">
        <v>176</v>
      </c>
      <c r="C236" s="37"/>
      <c r="D236" s="36" t="s">
        <v>405</v>
      </c>
      <c r="E236" s="32"/>
      <c r="F236" s="37"/>
      <c r="G236" s="31" t="s">
        <v>404</v>
      </c>
      <c r="H236" s="27" t="s">
        <v>129</v>
      </c>
      <c r="I236" s="27"/>
      <c r="J236" s="27"/>
      <c r="K236" s="27"/>
      <c r="L236" s="27"/>
      <c r="M236" s="28"/>
      <c r="N236" s="28"/>
      <c r="O236" s="28"/>
      <c r="P236" s="28"/>
      <c r="Q236" s="28"/>
      <c r="R236" s="28"/>
      <c r="S236" s="28"/>
    </row>
    <row r="237" spans="2:19" x14ac:dyDescent="0.2">
      <c r="B237" s="37">
        <v>177</v>
      </c>
      <c r="C237" s="37"/>
      <c r="D237" s="36" t="s">
        <v>406</v>
      </c>
      <c r="E237" s="32"/>
      <c r="F237" s="37"/>
      <c r="G237" s="31" t="s">
        <v>407</v>
      </c>
      <c r="H237" s="27" t="s">
        <v>134</v>
      </c>
      <c r="I237" s="27"/>
      <c r="J237" s="27"/>
      <c r="K237" s="27"/>
      <c r="L237" s="27"/>
      <c r="M237" s="28"/>
      <c r="N237" s="28"/>
      <c r="O237" s="28"/>
      <c r="P237" s="28"/>
      <c r="Q237" s="28"/>
      <c r="R237" s="28"/>
      <c r="S237" s="28"/>
    </row>
    <row r="238" spans="2:19" x14ac:dyDescent="0.2">
      <c r="B238" s="37">
        <v>178</v>
      </c>
      <c r="C238" s="37"/>
      <c r="D238" s="36" t="s">
        <v>408</v>
      </c>
      <c r="E238" s="32"/>
      <c r="F238" s="37"/>
      <c r="G238" s="31" t="s">
        <v>409</v>
      </c>
      <c r="H238" s="27"/>
      <c r="I238" s="27"/>
      <c r="J238" s="27"/>
      <c r="K238" s="27"/>
      <c r="L238" s="27"/>
      <c r="M238" s="28"/>
      <c r="N238" s="28"/>
      <c r="O238" s="28"/>
      <c r="P238" s="28"/>
      <c r="Q238" s="28"/>
      <c r="R238" s="28"/>
      <c r="S238" s="28"/>
    </row>
    <row r="239" spans="2:19" x14ac:dyDescent="0.2">
      <c r="B239" s="37">
        <v>179</v>
      </c>
      <c r="C239" s="37"/>
      <c r="D239" s="37"/>
      <c r="E239" s="32"/>
      <c r="F239" s="37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</row>
    <row r="240" spans="2:19" ht="47.25" x14ac:dyDescent="0.2">
      <c r="B240" s="37">
        <v>180</v>
      </c>
      <c r="C240" s="34">
        <v>6</v>
      </c>
      <c r="D240" s="34"/>
      <c r="E240" s="29" t="s">
        <v>410</v>
      </c>
      <c r="F240" s="34">
        <v>6</v>
      </c>
      <c r="G240" s="29" t="s">
        <v>48</v>
      </c>
      <c r="H240" s="29" t="s">
        <v>50</v>
      </c>
      <c r="I240" s="29" t="s">
        <v>52</v>
      </c>
      <c r="J240" s="29" t="s">
        <v>54</v>
      </c>
      <c r="K240" s="29" t="s">
        <v>83</v>
      </c>
      <c r="L240" s="29" t="s">
        <v>58</v>
      </c>
      <c r="M240" s="29" t="s">
        <v>60</v>
      </c>
      <c r="N240" s="29" t="s">
        <v>62</v>
      </c>
      <c r="O240" s="29" t="s">
        <v>64</v>
      </c>
      <c r="P240" s="29" t="s">
        <v>66</v>
      </c>
      <c r="Q240" s="29" t="s">
        <v>68</v>
      </c>
      <c r="R240" s="29" t="s">
        <v>70</v>
      </c>
      <c r="S240" s="29" t="s">
        <v>72</v>
      </c>
    </row>
    <row r="241" spans="2:19" ht="47.25" x14ac:dyDescent="0.2">
      <c r="B241" s="37">
        <v>181</v>
      </c>
      <c r="C241" s="35" t="s">
        <v>411</v>
      </c>
      <c r="D241" s="35" t="s">
        <v>412</v>
      </c>
      <c r="E241" s="30" t="s">
        <v>413</v>
      </c>
      <c r="F241" s="35" t="s">
        <v>411</v>
      </c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</row>
    <row r="242" spans="2:19" x14ac:dyDescent="0.2">
      <c r="B242" s="37">
        <v>182</v>
      </c>
      <c r="C242" s="37"/>
      <c r="D242" s="36" t="s">
        <v>414</v>
      </c>
      <c r="E242" s="32"/>
      <c r="F242" s="37"/>
      <c r="G242" s="27" t="s">
        <v>415</v>
      </c>
      <c r="H242" s="27" t="s">
        <v>367</v>
      </c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</row>
    <row r="243" spans="2:19" x14ac:dyDescent="0.2">
      <c r="B243" s="37">
        <v>183</v>
      </c>
      <c r="C243" s="37"/>
      <c r="D243" s="36" t="s">
        <v>416</v>
      </c>
      <c r="E243" s="32"/>
      <c r="F243" s="37"/>
      <c r="G243" s="31" t="s">
        <v>417</v>
      </c>
      <c r="H243" s="27" t="s">
        <v>367</v>
      </c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</row>
    <row r="244" spans="2:19" x14ac:dyDescent="0.2">
      <c r="B244" s="37">
        <v>184</v>
      </c>
      <c r="C244" s="37"/>
      <c r="D244" s="36" t="s">
        <v>418</v>
      </c>
      <c r="E244" s="32"/>
      <c r="F244" s="37"/>
      <c r="G244" s="31" t="s">
        <v>419</v>
      </c>
      <c r="H244" s="27" t="s">
        <v>367</v>
      </c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</row>
    <row r="245" spans="2:19" x14ac:dyDescent="0.2">
      <c r="B245" s="37">
        <v>185</v>
      </c>
      <c r="C245" s="37"/>
      <c r="D245" s="37"/>
      <c r="E245" s="32"/>
      <c r="F245" s="37"/>
      <c r="G245" s="27"/>
      <c r="H245" s="27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</row>
    <row r="246" spans="2:19" ht="47.25" x14ac:dyDescent="0.2">
      <c r="B246" s="37">
        <v>186</v>
      </c>
      <c r="C246" s="35" t="s">
        <v>420</v>
      </c>
      <c r="D246" s="35" t="s">
        <v>421</v>
      </c>
      <c r="E246" s="30" t="s">
        <v>422</v>
      </c>
      <c r="F246" s="35" t="s">
        <v>420</v>
      </c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</row>
    <row r="247" spans="2:19" ht="15.75" x14ac:dyDescent="0.2">
      <c r="B247" s="37">
        <v>187</v>
      </c>
      <c r="C247" s="35"/>
      <c r="D247" s="36" t="s">
        <v>423</v>
      </c>
      <c r="E247" s="30"/>
      <c r="F247" s="35"/>
      <c r="G247" s="31" t="s">
        <v>424</v>
      </c>
      <c r="H247" s="27" t="s">
        <v>168</v>
      </c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</row>
    <row r="248" spans="2:19" ht="15.75" x14ac:dyDescent="0.2">
      <c r="B248" s="37">
        <v>188</v>
      </c>
      <c r="C248" s="35"/>
      <c r="D248" s="36" t="s">
        <v>425</v>
      </c>
      <c r="E248" s="30"/>
      <c r="F248" s="35"/>
      <c r="G248" s="27" t="s">
        <v>426</v>
      </c>
      <c r="H248" s="27" t="s">
        <v>134</v>
      </c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</row>
    <row r="249" spans="2:19" ht="15.75" x14ac:dyDescent="0.2">
      <c r="B249" s="37">
        <v>189</v>
      </c>
      <c r="C249" s="35"/>
      <c r="D249" s="36" t="s">
        <v>427</v>
      </c>
      <c r="E249" s="30"/>
      <c r="F249" s="35"/>
      <c r="G249" s="27" t="s">
        <v>428</v>
      </c>
      <c r="H249" s="27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</row>
    <row r="250" spans="2:19" ht="15.75" x14ac:dyDescent="0.2">
      <c r="B250" s="37">
        <v>190</v>
      </c>
      <c r="C250" s="35"/>
      <c r="D250" s="36" t="s">
        <v>429</v>
      </c>
      <c r="E250" s="30"/>
      <c r="F250" s="35"/>
      <c r="G250" s="27" t="s">
        <v>430</v>
      </c>
      <c r="H250" s="27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</row>
    <row r="251" spans="2:19" x14ac:dyDescent="0.2">
      <c r="B251" s="37">
        <v>191</v>
      </c>
      <c r="C251" s="37"/>
      <c r="D251" s="37"/>
      <c r="E251" s="32"/>
      <c r="F251" s="37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</row>
    <row r="252" spans="2:19" ht="47.25" x14ac:dyDescent="0.2">
      <c r="B252" s="37">
        <v>192</v>
      </c>
      <c r="C252" s="34">
        <v>7</v>
      </c>
      <c r="D252" s="34"/>
      <c r="E252" s="29" t="s">
        <v>431</v>
      </c>
      <c r="F252" s="34">
        <v>7</v>
      </c>
      <c r="G252" s="29" t="s">
        <v>48</v>
      </c>
      <c r="H252" s="29" t="s">
        <v>50</v>
      </c>
      <c r="I252" s="29" t="s">
        <v>52</v>
      </c>
      <c r="J252" s="29" t="s">
        <v>54</v>
      </c>
      <c r="K252" s="29" t="s">
        <v>83</v>
      </c>
      <c r="L252" s="29" t="s">
        <v>58</v>
      </c>
      <c r="M252" s="29" t="s">
        <v>60</v>
      </c>
      <c r="N252" s="29" t="s">
        <v>62</v>
      </c>
      <c r="O252" s="29" t="s">
        <v>64</v>
      </c>
      <c r="P252" s="29" t="s">
        <v>66</v>
      </c>
      <c r="Q252" s="29" t="s">
        <v>68</v>
      </c>
      <c r="R252" s="29" t="s">
        <v>70</v>
      </c>
      <c r="S252" s="29" t="s">
        <v>72</v>
      </c>
    </row>
    <row r="253" spans="2:19" ht="47.25" x14ac:dyDescent="0.2">
      <c r="B253" s="37">
        <v>193</v>
      </c>
      <c r="C253" s="35" t="s">
        <v>432</v>
      </c>
      <c r="D253" s="35" t="s">
        <v>433</v>
      </c>
      <c r="E253" s="30" t="s">
        <v>434</v>
      </c>
      <c r="F253" s="35" t="s">
        <v>432</v>
      </c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</row>
    <row r="254" spans="2:19" x14ac:dyDescent="0.2">
      <c r="B254" s="37">
        <v>194</v>
      </c>
      <c r="C254" s="37"/>
      <c r="D254" s="36" t="s">
        <v>435</v>
      </c>
      <c r="E254" s="32"/>
      <c r="F254" s="37"/>
      <c r="G254" s="27" t="s">
        <v>436</v>
      </c>
      <c r="H254" s="27" t="s">
        <v>129</v>
      </c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</row>
    <row r="255" spans="2:19" x14ac:dyDescent="0.2">
      <c r="B255" s="37">
        <v>195</v>
      </c>
      <c r="C255" s="37"/>
      <c r="D255" s="36" t="s">
        <v>437</v>
      </c>
      <c r="E255" s="32"/>
      <c r="F255" s="37"/>
      <c r="G255" s="27" t="s">
        <v>438</v>
      </c>
      <c r="H255" s="27" t="s">
        <v>129</v>
      </c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</row>
    <row r="256" spans="2:19" x14ac:dyDescent="0.2">
      <c r="B256" s="37">
        <v>196</v>
      </c>
      <c r="C256" s="37"/>
      <c r="D256" s="36" t="s">
        <v>439</v>
      </c>
      <c r="E256" s="32"/>
      <c r="F256" s="37"/>
      <c r="G256" s="27" t="s">
        <v>440</v>
      </c>
      <c r="H256" s="27" t="s">
        <v>151</v>
      </c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</row>
    <row r="257" spans="2:19" x14ac:dyDescent="0.2">
      <c r="B257" s="37">
        <v>197</v>
      </c>
      <c r="C257" s="37"/>
      <c r="D257" s="36" t="s">
        <v>441</v>
      </c>
      <c r="E257" s="32"/>
      <c r="F257" s="37"/>
      <c r="G257" s="27" t="s">
        <v>442</v>
      </c>
      <c r="H257" s="27" t="s">
        <v>151</v>
      </c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</row>
    <row r="258" spans="2:19" x14ac:dyDescent="0.2">
      <c r="B258" s="37">
        <v>198</v>
      </c>
      <c r="C258" s="37"/>
      <c r="D258" s="36" t="s">
        <v>443</v>
      </c>
      <c r="E258" s="32"/>
      <c r="F258" s="37"/>
      <c r="G258" s="31" t="s">
        <v>444</v>
      </c>
      <c r="H258" s="27" t="s">
        <v>151</v>
      </c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</row>
    <row r="259" spans="2:19" x14ac:dyDescent="0.2">
      <c r="B259" s="37">
        <v>199</v>
      </c>
      <c r="C259" s="37"/>
      <c r="D259" s="36" t="s">
        <v>445</v>
      </c>
      <c r="E259" s="32"/>
      <c r="F259" s="37"/>
      <c r="G259" s="31" t="s">
        <v>446</v>
      </c>
      <c r="H259" s="27" t="s">
        <v>151</v>
      </c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</row>
    <row r="260" spans="2:19" x14ac:dyDescent="0.2">
      <c r="B260" s="37">
        <v>200</v>
      </c>
      <c r="C260" s="37"/>
      <c r="D260" s="36" t="s">
        <v>447</v>
      </c>
      <c r="E260" s="32"/>
      <c r="F260" s="37"/>
      <c r="G260" s="31" t="s">
        <v>448</v>
      </c>
      <c r="H260" s="27" t="s">
        <v>151</v>
      </c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</row>
    <row r="261" spans="2:19" x14ac:dyDescent="0.2">
      <c r="B261" s="37">
        <v>201</v>
      </c>
      <c r="C261" s="37"/>
      <c r="D261" s="36" t="s">
        <v>449</v>
      </c>
      <c r="E261" s="32"/>
      <c r="F261" s="37"/>
      <c r="G261" s="27" t="s">
        <v>450</v>
      </c>
      <c r="H261" s="27" t="s">
        <v>151</v>
      </c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</row>
    <row r="262" spans="2:19" x14ac:dyDescent="0.2">
      <c r="B262" s="37">
        <v>202</v>
      </c>
      <c r="C262" s="37"/>
      <c r="D262" s="36" t="s">
        <v>451</v>
      </c>
      <c r="E262" s="32"/>
      <c r="F262" s="37"/>
      <c r="G262" s="27" t="s">
        <v>450</v>
      </c>
      <c r="H262" s="27" t="s">
        <v>151</v>
      </c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</row>
    <row r="263" spans="2:19" x14ac:dyDescent="0.2">
      <c r="B263" s="37">
        <v>203</v>
      </c>
      <c r="C263" s="37"/>
      <c r="D263" s="36" t="s">
        <v>452</v>
      </c>
      <c r="E263" s="32"/>
      <c r="F263" s="37"/>
      <c r="G263" s="31" t="s">
        <v>453</v>
      </c>
      <c r="H263" s="27" t="s">
        <v>141</v>
      </c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</row>
    <row r="264" spans="2:19" x14ac:dyDescent="0.2">
      <c r="B264" s="37">
        <v>204</v>
      </c>
      <c r="C264" s="37"/>
      <c r="D264" s="36" t="s">
        <v>454</v>
      </c>
      <c r="E264" s="32"/>
      <c r="F264" s="37"/>
      <c r="G264" s="31" t="s">
        <v>455</v>
      </c>
      <c r="H264" s="27" t="s">
        <v>141</v>
      </c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</row>
    <row r="265" spans="2:19" x14ac:dyDescent="0.2">
      <c r="B265" s="37">
        <v>205</v>
      </c>
      <c r="C265" s="37"/>
      <c r="D265" s="36" t="s">
        <v>456</v>
      </c>
      <c r="E265" s="32"/>
      <c r="F265" s="37"/>
      <c r="G265" s="27" t="s">
        <v>457</v>
      </c>
      <c r="H265" s="27" t="s">
        <v>141</v>
      </c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</row>
    <row r="266" spans="2:19" x14ac:dyDescent="0.2">
      <c r="B266" s="37">
        <v>206</v>
      </c>
      <c r="C266" s="37"/>
      <c r="D266" s="36" t="s">
        <v>458</v>
      </c>
      <c r="E266" s="32"/>
      <c r="F266" s="37"/>
      <c r="G266" s="27" t="s">
        <v>457</v>
      </c>
      <c r="H266" s="27" t="s">
        <v>141</v>
      </c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</row>
    <row r="267" spans="2:19" x14ac:dyDescent="0.2">
      <c r="B267" s="37">
        <v>207</v>
      </c>
      <c r="C267" s="37"/>
      <c r="D267" s="36" t="s">
        <v>459</v>
      </c>
      <c r="E267" s="32"/>
      <c r="F267" s="37"/>
      <c r="G267" s="31" t="s">
        <v>460</v>
      </c>
      <c r="H267" s="27" t="s">
        <v>141</v>
      </c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</row>
    <row r="268" spans="2:19" x14ac:dyDescent="0.2">
      <c r="B268" s="37">
        <v>208</v>
      </c>
      <c r="C268" s="37"/>
      <c r="D268" s="36" t="s">
        <v>461</v>
      </c>
      <c r="E268" s="32"/>
      <c r="F268" s="37"/>
      <c r="G268" s="31" t="s">
        <v>462</v>
      </c>
      <c r="H268" s="27" t="s">
        <v>141</v>
      </c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</row>
    <row r="269" spans="2:19" x14ac:dyDescent="0.2">
      <c r="B269" s="37">
        <v>209</v>
      </c>
      <c r="C269" s="37"/>
      <c r="D269" s="36" t="s">
        <v>463</v>
      </c>
      <c r="E269" s="32"/>
      <c r="F269" s="37"/>
      <c r="G269" s="31" t="s">
        <v>464</v>
      </c>
      <c r="H269" s="27" t="s">
        <v>141</v>
      </c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</row>
    <row r="270" spans="2:19" x14ac:dyDescent="0.2">
      <c r="B270" s="37">
        <v>210</v>
      </c>
      <c r="C270" s="37"/>
      <c r="D270" s="36" t="s">
        <v>465</v>
      </c>
      <c r="E270" s="32"/>
      <c r="F270" s="37"/>
      <c r="G270" s="27" t="s">
        <v>457</v>
      </c>
      <c r="H270" s="27" t="s">
        <v>141</v>
      </c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</row>
    <row r="271" spans="2:19" x14ac:dyDescent="0.2">
      <c r="B271" s="37">
        <v>211</v>
      </c>
      <c r="C271" s="37"/>
      <c r="D271" s="36" t="s">
        <v>466</v>
      </c>
      <c r="E271" s="32"/>
      <c r="F271" s="37"/>
      <c r="G271" s="27" t="s">
        <v>457</v>
      </c>
      <c r="H271" s="27" t="s">
        <v>141</v>
      </c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</row>
    <row r="272" spans="2:19" x14ac:dyDescent="0.2">
      <c r="B272" s="37">
        <v>212</v>
      </c>
      <c r="C272" s="37"/>
      <c r="D272" s="36" t="s">
        <v>467</v>
      </c>
      <c r="E272" s="32"/>
      <c r="F272" s="37"/>
      <c r="G272" s="27" t="s">
        <v>468</v>
      </c>
      <c r="H272" s="27" t="s">
        <v>141</v>
      </c>
      <c r="I272" s="28"/>
      <c r="J272" s="28"/>
      <c r="K272" s="28"/>
      <c r="L272" s="28"/>
      <c r="M272" s="27" t="s">
        <v>469</v>
      </c>
      <c r="N272" s="28"/>
      <c r="O272" s="28"/>
      <c r="P272" s="28"/>
      <c r="Q272" s="28"/>
      <c r="R272" s="28"/>
      <c r="S272" s="28"/>
    </row>
    <row r="273" spans="2:19" x14ac:dyDescent="0.2">
      <c r="B273" s="37">
        <v>213</v>
      </c>
      <c r="C273" s="37"/>
      <c r="D273" s="36" t="s">
        <v>470</v>
      </c>
      <c r="E273" s="32"/>
      <c r="F273" s="37"/>
      <c r="G273" s="27" t="s">
        <v>471</v>
      </c>
      <c r="H273" s="27" t="s">
        <v>141</v>
      </c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</row>
    <row r="274" spans="2:19" x14ac:dyDescent="0.2">
      <c r="B274" s="37">
        <v>214</v>
      </c>
      <c r="C274" s="37"/>
      <c r="D274" s="36" t="s">
        <v>472</v>
      </c>
      <c r="E274" s="32"/>
      <c r="F274" s="37"/>
      <c r="G274" s="31" t="s">
        <v>473</v>
      </c>
      <c r="H274" s="27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</row>
    <row r="275" spans="2:19" x14ac:dyDescent="0.2">
      <c r="B275" s="37">
        <v>215</v>
      </c>
      <c r="C275" s="37"/>
      <c r="D275" s="36" t="s">
        <v>474</v>
      </c>
      <c r="E275" s="32"/>
      <c r="F275" s="37"/>
      <c r="G275" s="31" t="s">
        <v>475</v>
      </c>
      <c r="H275" s="27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</row>
    <row r="276" spans="2:19" x14ac:dyDescent="0.2">
      <c r="B276" s="37">
        <v>216</v>
      </c>
      <c r="C276" s="37"/>
      <c r="D276" s="36" t="s">
        <v>476</v>
      </c>
      <c r="E276" s="32"/>
      <c r="F276" s="37"/>
      <c r="G276" s="31" t="s">
        <v>477</v>
      </c>
      <c r="H276" s="27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</row>
    <row r="277" spans="2:19" ht="30" x14ac:dyDescent="0.2">
      <c r="B277" s="37">
        <v>217</v>
      </c>
      <c r="C277" s="37"/>
      <c r="D277" s="36" t="s">
        <v>478</v>
      </c>
      <c r="E277" s="32"/>
      <c r="F277" s="37"/>
      <c r="G277" s="31" t="s">
        <v>479</v>
      </c>
      <c r="H277" s="27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</row>
    <row r="278" spans="2:19" x14ac:dyDescent="0.2">
      <c r="B278" s="37">
        <v>218</v>
      </c>
      <c r="C278" s="37"/>
      <c r="D278" s="36" t="s">
        <v>480</v>
      </c>
      <c r="E278" s="32"/>
      <c r="F278" s="37"/>
      <c r="G278" s="31" t="s">
        <v>481</v>
      </c>
      <c r="H278" s="27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</row>
    <row r="279" spans="2:19" ht="30" x14ac:dyDescent="0.2">
      <c r="B279" s="37">
        <v>219</v>
      </c>
      <c r="C279" s="37"/>
      <c r="D279" s="36" t="s">
        <v>482</v>
      </c>
      <c r="E279" s="32"/>
      <c r="F279" s="37"/>
      <c r="G279" s="31" t="s">
        <v>483</v>
      </c>
      <c r="H279" s="27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</row>
    <row r="280" spans="2:19" x14ac:dyDescent="0.2">
      <c r="B280" s="37">
        <v>220</v>
      </c>
      <c r="C280" s="37"/>
      <c r="D280" s="37"/>
      <c r="E280" s="32"/>
      <c r="F280" s="37"/>
      <c r="G280" s="27"/>
      <c r="H280" s="27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</row>
    <row r="281" spans="2:19" x14ac:dyDescent="0.2">
      <c r="B281" s="37">
        <v>221</v>
      </c>
      <c r="C281" s="37"/>
      <c r="D281" s="37"/>
      <c r="E281" s="32"/>
      <c r="F281" s="37"/>
      <c r="G281" s="27"/>
      <c r="H281" s="27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</row>
    <row r="282" spans="2:19" x14ac:dyDescent="0.2">
      <c r="B282" s="37">
        <v>222</v>
      </c>
      <c r="C282" s="37"/>
      <c r="D282" s="37"/>
      <c r="E282" s="32"/>
      <c r="F282" s="37"/>
      <c r="G282" s="27"/>
      <c r="H282" s="27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</row>
    <row r="283" spans="2:19" ht="47.25" x14ac:dyDescent="0.2">
      <c r="B283" s="37">
        <v>223</v>
      </c>
      <c r="C283" s="35" t="s">
        <v>484</v>
      </c>
      <c r="D283" s="35" t="s">
        <v>485</v>
      </c>
      <c r="E283" s="30" t="s">
        <v>486</v>
      </c>
      <c r="F283" s="35" t="s">
        <v>484</v>
      </c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</row>
    <row r="284" spans="2:19" x14ac:dyDescent="0.2">
      <c r="B284" s="37">
        <v>224</v>
      </c>
      <c r="C284" s="37"/>
      <c r="D284" s="36" t="s">
        <v>487</v>
      </c>
      <c r="E284" s="32"/>
      <c r="F284" s="37"/>
      <c r="G284" s="27" t="s">
        <v>488</v>
      </c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</row>
    <row r="285" spans="2:19" x14ac:dyDescent="0.2">
      <c r="B285" s="37">
        <v>225</v>
      </c>
      <c r="C285" s="37"/>
      <c r="D285" s="36" t="s">
        <v>489</v>
      </c>
      <c r="E285" s="32"/>
      <c r="F285" s="37"/>
      <c r="G285" s="31" t="s">
        <v>490</v>
      </c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</row>
    <row r="286" spans="2:19" x14ac:dyDescent="0.2">
      <c r="B286" s="37">
        <v>226</v>
      </c>
      <c r="C286" s="37"/>
      <c r="D286" s="36" t="s">
        <v>491</v>
      </c>
      <c r="E286" s="32"/>
      <c r="F286" s="37"/>
      <c r="G286" s="31" t="s">
        <v>492</v>
      </c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</row>
    <row r="287" spans="2:19" x14ac:dyDescent="0.2">
      <c r="B287" s="37">
        <v>227</v>
      </c>
      <c r="C287" s="37"/>
      <c r="D287" s="36" t="s">
        <v>493</v>
      </c>
      <c r="E287" s="32"/>
      <c r="F287" s="37"/>
      <c r="G287" s="31" t="s">
        <v>494</v>
      </c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</row>
    <row r="288" spans="2:19" x14ac:dyDescent="0.2">
      <c r="B288" s="37">
        <v>228</v>
      </c>
      <c r="C288" s="37"/>
      <c r="D288" s="36" t="s">
        <v>495</v>
      </c>
      <c r="E288" s="32"/>
      <c r="F288" s="37"/>
      <c r="G288" s="31" t="s">
        <v>496</v>
      </c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</row>
    <row r="289" spans="2:19" x14ac:dyDescent="0.2">
      <c r="B289" s="37">
        <v>229</v>
      </c>
      <c r="C289" s="37"/>
      <c r="D289" s="37"/>
      <c r="E289" s="32"/>
      <c r="F289" s="37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</row>
    <row r="290" spans="2:19" ht="47.25" x14ac:dyDescent="0.2">
      <c r="B290" s="37">
        <v>230</v>
      </c>
      <c r="C290" s="35" t="s">
        <v>497</v>
      </c>
      <c r="D290" s="35" t="s">
        <v>498</v>
      </c>
      <c r="E290" s="30" t="s">
        <v>499</v>
      </c>
      <c r="F290" s="35" t="s">
        <v>497</v>
      </c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</row>
    <row r="291" spans="2:19" x14ac:dyDescent="0.2">
      <c r="B291" s="37">
        <v>231</v>
      </c>
      <c r="C291" s="37"/>
      <c r="D291" s="37"/>
      <c r="E291" s="32"/>
      <c r="F291" s="37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</row>
    <row r="292" spans="2:19" ht="31.5" x14ac:dyDescent="0.2">
      <c r="B292" s="37">
        <v>232</v>
      </c>
      <c r="C292" s="35" t="s">
        <v>500</v>
      </c>
      <c r="D292" s="35" t="s">
        <v>501</v>
      </c>
      <c r="E292" s="30" t="s">
        <v>502</v>
      </c>
      <c r="F292" s="35" t="s">
        <v>500</v>
      </c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</row>
    <row r="293" spans="2:19" ht="30" x14ac:dyDescent="0.2">
      <c r="B293" s="37">
        <v>233</v>
      </c>
      <c r="C293" s="35"/>
      <c r="D293" s="36" t="s">
        <v>503</v>
      </c>
      <c r="E293" s="30"/>
      <c r="F293" s="35"/>
      <c r="G293" s="31" t="s">
        <v>504</v>
      </c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</row>
    <row r="294" spans="2:19" ht="30" x14ac:dyDescent="0.2">
      <c r="B294" s="37">
        <v>234</v>
      </c>
      <c r="C294" s="35"/>
      <c r="D294" s="36" t="s">
        <v>505</v>
      </c>
      <c r="E294" s="30"/>
      <c r="F294" s="35"/>
      <c r="G294" s="31" t="s">
        <v>506</v>
      </c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</row>
    <row r="295" spans="2:19" ht="15.75" x14ac:dyDescent="0.2">
      <c r="B295" s="37">
        <v>235</v>
      </c>
      <c r="C295" s="35"/>
      <c r="D295" s="36" t="s">
        <v>507</v>
      </c>
      <c r="E295" s="30"/>
      <c r="F295" s="35"/>
      <c r="G295" s="31" t="s">
        <v>508</v>
      </c>
      <c r="H295" s="27" t="s">
        <v>141</v>
      </c>
      <c r="I295" s="28"/>
      <c r="J295" s="27">
        <v>13000</v>
      </c>
      <c r="K295" s="27"/>
      <c r="L295" s="27"/>
      <c r="M295" s="28"/>
      <c r="N295" s="28"/>
      <c r="O295" s="28"/>
      <c r="P295" s="28"/>
      <c r="Q295" s="28"/>
      <c r="R295" s="28"/>
      <c r="S295" s="28"/>
    </row>
    <row r="296" spans="2:19" ht="15.75" x14ac:dyDescent="0.2">
      <c r="B296" s="37">
        <v>236</v>
      </c>
      <c r="C296" s="35"/>
      <c r="D296" s="36" t="s">
        <v>509</v>
      </c>
      <c r="E296" s="30"/>
      <c r="F296" s="35"/>
      <c r="G296" s="27" t="s">
        <v>510</v>
      </c>
      <c r="H296" s="27"/>
      <c r="I296" s="28"/>
      <c r="J296" s="27"/>
      <c r="K296" s="27"/>
      <c r="L296" s="27"/>
      <c r="M296" s="28"/>
      <c r="N296" s="28"/>
      <c r="O296" s="28"/>
      <c r="P296" s="28"/>
      <c r="Q296" s="28"/>
      <c r="R296" s="28"/>
      <c r="S296" s="28"/>
    </row>
    <row r="297" spans="2:19" ht="15.75" x14ac:dyDescent="0.2">
      <c r="B297" s="37">
        <v>237</v>
      </c>
      <c r="C297" s="35"/>
      <c r="D297" s="36" t="s">
        <v>511</v>
      </c>
      <c r="E297" s="30"/>
      <c r="F297" s="35"/>
      <c r="G297" s="31" t="s">
        <v>512</v>
      </c>
      <c r="H297" s="27"/>
      <c r="I297" s="28"/>
      <c r="J297" s="27"/>
      <c r="K297" s="27"/>
      <c r="L297" s="27"/>
      <c r="M297" s="28"/>
      <c r="N297" s="28"/>
      <c r="O297" s="28"/>
      <c r="P297" s="28"/>
      <c r="Q297" s="28"/>
      <c r="R297" s="28"/>
      <c r="S297" s="28"/>
    </row>
    <row r="298" spans="2:19" ht="15.75" x14ac:dyDescent="0.2">
      <c r="B298" s="37">
        <v>238</v>
      </c>
      <c r="C298" s="35"/>
      <c r="D298" s="36" t="s">
        <v>513</v>
      </c>
      <c r="E298" s="30"/>
      <c r="F298" s="35"/>
      <c r="G298" s="31" t="s">
        <v>514</v>
      </c>
      <c r="H298" s="27"/>
      <c r="I298" s="28"/>
      <c r="J298" s="27"/>
      <c r="K298" s="27"/>
      <c r="L298" s="27"/>
      <c r="M298" s="28"/>
      <c r="N298" s="28"/>
      <c r="O298" s="28"/>
      <c r="P298" s="28"/>
      <c r="Q298" s="28"/>
      <c r="R298" s="28"/>
      <c r="S298" s="28"/>
    </row>
    <row r="299" spans="2:19" ht="15.75" x14ac:dyDescent="0.2">
      <c r="B299" s="37">
        <v>239</v>
      </c>
      <c r="C299" s="35"/>
      <c r="D299" s="36" t="s">
        <v>515</v>
      </c>
      <c r="E299" s="30"/>
      <c r="F299" s="35"/>
      <c r="G299" s="31" t="s">
        <v>516</v>
      </c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</row>
    <row r="300" spans="2:19" ht="30" x14ac:dyDescent="0.2">
      <c r="B300" s="37">
        <v>240</v>
      </c>
      <c r="C300" s="35"/>
      <c r="D300" s="36" t="s">
        <v>517</v>
      </c>
      <c r="E300" s="30"/>
      <c r="F300" s="35"/>
      <c r="G300" s="27" t="s">
        <v>518</v>
      </c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</row>
    <row r="301" spans="2:19" ht="15.75" x14ac:dyDescent="0.2">
      <c r="B301" s="37">
        <v>241</v>
      </c>
      <c r="C301" s="35"/>
      <c r="D301" s="36" t="s">
        <v>519</v>
      </c>
      <c r="E301" s="30"/>
      <c r="F301" s="35"/>
      <c r="G301" s="31" t="s">
        <v>520</v>
      </c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</row>
    <row r="302" spans="2:19" x14ac:dyDescent="0.2">
      <c r="B302" s="37">
        <v>242</v>
      </c>
      <c r="C302" s="37"/>
      <c r="D302" s="36" t="s">
        <v>521</v>
      </c>
      <c r="E302" s="32"/>
      <c r="F302" s="37"/>
      <c r="G302" s="31" t="s">
        <v>522</v>
      </c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</row>
    <row r="303" spans="2:19" ht="30" x14ac:dyDescent="0.2">
      <c r="B303" s="37">
        <v>243</v>
      </c>
      <c r="C303" s="37"/>
      <c r="D303" s="36" t="s">
        <v>523</v>
      </c>
      <c r="E303" s="32"/>
      <c r="F303" s="37"/>
      <c r="G303" s="31" t="s">
        <v>524</v>
      </c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</row>
    <row r="304" spans="2:19" ht="30" x14ac:dyDescent="0.2">
      <c r="B304" s="37">
        <v>244</v>
      </c>
      <c r="C304" s="37"/>
      <c r="D304" s="36" t="s">
        <v>525</v>
      </c>
      <c r="E304" s="32"/>
      <c r="F304" s="37"/>
      <c r="G304" s="31" t="s">
        <v>526</v>
      </c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</row>
    <row r="305" spans="2:19" x14ac:dyDescent="0.2">
      <c r="B305" s="37">
        <v>245</v>
      </c>
      <c r="C305" s="37"/>
      <c r="D305" s="36" t="s">
        <v>527</v>
      </c>
      <c r="E305" s="32"/>
      <c r="F305" s="37"/>
      <c r="G305" s="31" t="s">
        <v>528</v>
      </c>
      <c r="H305" s="27" t="s">
        <v>141</v>
      </c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</row>
    <row r="306" spans="2:19" x14ac:dyDescent="0.2">
      <c r="B306" s="37">
        <v>246</v>
      </c>
      <c r="C306" s="37"/>
      <c r="D306" s="36" t="s">
        <v>529</v>
      </c>
      <c r="E306" s="32"/>
      <c r="F306" s="37"/>
      <c r="G306" s="31" t="s">
        <v>530</v>
      </c>
      <c r="H306" s="27" t="s">
        <v>141</v>
      </c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</row>
    <row r="307" spans="2:19" x14ac:dyDescent="0.2">
      <c r="B307" s="37">
        <v>247</v>
      </c>
      <c r="C307" s="37"/>
      <c r="D307" s="36" t="s">
        <v>531</v>
      </c>
      <c r="E307" s="32"/>
      <c r="F307" s="37"/>
      <c r="G307" s="31" t="s">
        <v>532</v>
      </c>
      <c r="H307" s="27" t="s">
        <v>141</v>
      </c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</row>
    <row r="308" spans="2:19" x14ac:dyDescent="0.2">
      <c r="B308" s="37">
        <v>248</v>
      </c>
      <c r="C308" s="37"/>
      <c r="D308" s="37"/>
      <c r="E308" s="32"/>
      <c r="F308" s="37"/>
      <c r="G308" s="31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</row>
    <row r="309" spans="2:19" ht="47.25" x14ac:dyDescent="0.2">
      <c r="B309" s="37">
        <v>249</v>
      </c>
      <c r="C309" s="35" t="s">
        <v>533</v>
      </c>
      <c r="D309" s="35" t="s">
        <v>534</v>
      </c>
      <c r="E309" s="30" t="s">
        <v>535</v>
      </c>
      <c r="F309" s="35" t="s">
        <v>533</v>
      </c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</row>
    <row r="310" spans="2:19" x14ac:dyDescent="0.2">
      <c r="B310" s="37">
        <v>250</v>
      </c>
      <c r="C310" s="37"/>
      <c r="D310" s="36" t="s">
        <v>536</v>
      </c>
      <c r="E310" s="32"/>
      <c r="F310" s="37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</row>
    <row r="311" spans="2:19" x14ac:dyDescent="0.2">
      <c r="B311" s="37">
        <v>251</v>
      </c>
      <c r="C311" s="37"/>
      <c r="D311" s="37"/>
      <c r="E311" s="32"/>
      <c r="F311" s="37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</row>
    <row r="312" spans="2:19" ht="47.25" x14ac:dyDescent="0.2">
      <c r="B312" s="37">
        <v>252</v>
      </c>
      <c r="C312" s="34">
        <v>8</v>
      </c>
      <c r="D312" s="34"/>
      <c r="E312" s="29" t="s">
        <v>537</v>
      </c>
      <c r="F312" s="34">
        <v>8</v>
      </c>
      <c r="G312" s="29" t="s">
        <v>48</v>
      </c>
      <c r="H312" s="29" t="s">
        <v>50</v>
      </c>
      <c r="I312" s="29" t="s">
        <v>52</v>
      </c>
      <c r="J312" s="29" t="s">
        <v>54</v>
      </c>
      <c r="K312" s="29" t="s">
        <v>83</v>
      </c>
      <c r="L312" s="29" t="s">
        <v>58</v>
      </c>
      <c r="M312" s="29" t="s">
        <v>60</v>
      </c>
      <c r="N312" s="29" t="s">
        <v>62</v>
      </c>
      <c r="O312" s="29" t="s">
        <v>64</v>
      </c>
      <c r="P312" s="29" t="s">
        <v>66</v>
      </c>
      <c r="Q312" s="29" t="s">
        <v>68</v>
      </c>
      <c r="R312" s="29" t="s">
        <v>70</v>
      </c>
      <c r="S312" s="29" t="s">
        <v>72</v>
      </c>
    </row>
    <row r="313" spans="2:19" ht="31.5" x14ac:dyDescent="0.2">
      <c r="B313" s="37">
        <v>253</v>
      </c>
      <c r="C313" s="35" t="s">
        <v>538</v>
      </c>
      <c r="D313" s="35" t="s">
        <v>539</v>
      </c>
      <c r="E313" s="30" t="s">
        <v>540</v>
      </c>
      <c r="F313" s="35" t="s">
        <v>538</v>
      </c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</row>
    <row r="314" spans="2:19" x14ac:dyDescent="0.2">
      <c r="B314" s="37">
        <v>254</v>
      </c>
      <c r="C314" s="37"/>
      <c r="D314" s="36" t="s">
        <v>541</v>
      </c>
      <c r="E314" s="32"/>
      <c r="F314" s="37"/>
      <c r="G314" s="27" t="s">
        <v>542</v>
      </c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</row>
    <row r="315" spans="2:19" x14ac:dyDescent="0.2">
      <c r="B315" s="37">
        <v>255</v>
      </c>
      <c r="C315" s="37"/>
      <c r="D315" s="37"/>
      <c r="E315" s="32"/>
      <c r="F315" s="37"/>
      <c r="G315" s="27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</row>
    <row r="316" spans="2:19" ht="47.25" x14ac:dyDescent="0.2">
      <c r="B316" s="37">
        <v>256</v>
      </c>
      <c r="C316" s="35" t="s">
        <v>543</v>
      </c>
      <c r="D316" s="35" t="s">
        <v>544</v>
      </c>
      <c r="E316" s="30" t="s">
        <v>545</v>
      </c>
      <c r="F316" s="35" t="s">
        <v>543</v>
      </c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</row>
    <row r="317" spans="2:19" x14ac:dyDescent="0.2">
      <c r="B317" s="37">
        <v>257</v>
      </c>
      <c r="C317" s="37"/>
      <c r="D317" s="36" t="s">
        <v>546</v>
      </c>
      <c r="E317" s="32"/>
      <c r="F317" s="37"/>
      <c r="G317" s="27" t="s">
        <v>547</v>
      </c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</row>
    <row r="318" spans="2:19" x14ac:dyDescent="0.2">
      <c r="B318" s="37">
        <v>258</v>
      </c>
      <c r="C318" s="37"/>
      <c r="D318" s="36" t="s">
        <v>548</v>
      </c>
      <c r="E318" s="32"/>
      <c r="F318" s="37"/>
      <c r="G318" s="27" t="s">
        <v>549</v>
      </c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</row>
    <row r="319" spans="2:19" x14ac:dyDescent="0.2">
      <c r="B319" s="37">
        <v>259</v>
      </c>
      <c r="C319" s="37"/>
      <c r="D319" s="36" t="s">
        <v>550</v>
      </c>
      <c r="E319" s="32"/>
      <c r="F319" s="37"/>
      <c r="G319" s="31" t="s">
        <v>551</v>
      </c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</row>
    <row r="320" spans="2:19" x14ac:dyDescent="0.2">
      <c r="B320" s="37">
        <v>260</v>
      </c>
      <c r="C320" s="37"/>
      <c r="D320" s="36" t="s">
        <v>552</v>
      </c>
      <c r="E320" s="32"/>
      <c r="F320" s="37"/>
      <c r="G320" s="31" t="s">
        <v>553</v>
      </c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</row>
    <row r="321" spans="2:19" x14ac:dyDescent="0.2">
      <c r="B321" s="37">
        <v>261</v>
      </c>
      <c r="C321" s="37"/>
      <c r="D321" s="36" t="s">
        <v>554</v>
      </c>
      <c r="E321" s="32"/>
      <c r="F321" s="37"/>
      <c r="G321" s="31" t="s">
        <v>555</v>
      </c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</row>
    <row r="322" spans="2:19" x14ac:dyDescent="0.2">
      <c r="B322" s="37">
        <v>262</v>
      </c>
      <c r="C322" s="37"/>
      <c r="D322" s="36" t="s">
        <v>556</v>
      </c>
      <c r="E322" s="32"/>
      <c r="F322" s="37"/>
      <c r="G322" s="31" t="s">
        <v>557</v>
      </c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</row>
    <row r="323" spans="2:19" x14ac:dyDescent="0.2">
      <c r="B323" s="37">
        <v>263</v>
      </c>
      <c r="C323" s="37"/>
      <c r="D323" s="36" t="s">
        <v>558</v>
      </c>
      <c r="E323" s="32"/>
      <c r="F323" s="37"/>
      <c r="G323" s="27" t="s">
        <v>559</v>
      </c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</row>
    <row r="324" spans="2:19" x14ac:dyDescent="0.2">
      <c r="B324" s="37">
        <v>264</v>
      </c>
      <c r="C324" s="37"/>
      <c r="D324" s="37"/>
      <c r="E324" s="32"/>
      <c r="F324" s="37"/>
      <c r="G324" s="31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</row>
    <row r="325" spans="2:19" ht="47.25" x14ac:dyDescent="0.2">
      <c r="B325" s="37">
        <v>265</v>
      </c>
      <c r="C325" s="35" t="s">
        <v>560</v>
      </c>
      <c r="D325" s="35" t="s">
        <v>561</v>
      </c>
      <c r="E325" s="30" t="s">
        <v>562</v>
      </c>
      <c r="F325" s="35" t="s">
        <v>560</v>
      </c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</row>
    <row r="326" spans="2:19" x14ac:dyDescent="0.2">
      <c r="B326" s="37">
        <v>266</v>
      </c>
      <c r="C326" s="37"/>
      <c r="D326" s="36" t="s">
        <v>563</v>
      </c>
      <c r="E326" s="32"/>
      <c r="F326" s="37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</row>
    <row r="327" spans="2:19" x14ac:dyDescent="0.2">
      <c r="B327" s="37">
        <v>267</v>
      </c>
      <c r="C327" s="37"/>
      <c r="D327" s="37"/>
      <c r="E327" s="32"/>
      <c r="F327" s="37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</row>
    <row r="328" spans="2:19" ht="31.5" x14ac:dyDescent="0.2">
      <c r="B328" s="37">
        <v>268</v>
      </c>
      <c r="C328" s="34">
        <v>9</v>
      </c>
      <c r="D328" s="34"/>
      <c r="E328" s="29" t="s">
        <v>564</v>
      </c>
      <c r="F328" s="34">
        <v>9</v>
      </c>
      <c r="G328" s="29" t="s">
        <v>48</v>
      </c>
      <c r="H328" s="29" t="s">
        <v>50</v>
      </c>
      <c r="I328" s="29" t="s">
        <v>52</v>
      </c>
      <c r="J328" s="29" t="s">
        <v>54</v>
      </c>
      <c r="K328" s="29" t="s">
        <v>83</v>
      </c>
      <c r="L328" s="29" t="s">
        <v>58</v>
      </c>
      <c r="M328" s="29" t="s">
        <v>60</v>
      </c>
      <c r="N328" s="29" t="s">
        <v>62</v>
      </c>
      <c r="O328" s="29" t="s">
        <v>64</v>
      </c>
      <c r="P328" s="29" t="s">
        <v>66</v>
      </c>
      <c r="Q328" s="29" t="s">
        <v>68</v>
      </c>
      <c r="R328" s="29" t="s">
        <v>70</v>
      </c>
      <c r="S328" s="29" t="s">
        <v>72</v>
      </c>
    </row>
    <row r="329" spans="2:19" ht="47.25" x14ac:dyDescent="0.2">
      <c r="B329" s="37">
        <v>269</v>
      </c>
      <c r="C329" s="35" t="s">
        <v>565</v>
      </c>
      <c r="D329" s="35" t="s">
        <v>566</v>
      </c>
      <c r="E329" s="30" t="s">
        <v>567</v>
      </c>
      <c r="F329" s="35" t="s">
        <v>565</v>
      </c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</row>
    <row r="330" spans="2:19" x14ac:dyDescent="0.2">
      <c r="B330" s="37">
        <v>270</v>
      </c>
      <c r="C330" s="37"/>
      <c r="D330" s="36" t="s">
        <v>546</v>
      </c>
      <c r="E330" s="32"/>
      <c r="F330" s="37"/>
      <c r="G330" s="27" t="s">
        <v>568</v>
      </c>
      <c r="H330" s="27" t="s">
        <v>129</v>
      </c>
      <c r="I330" s="28"/>
      <c r="J330" s="31" t="s">
        <v>569</v>
      </c>
      <c r="K330" s="31"/>
      <c r="L330" s="31"/>
      <c r="M330" s="28"/>
      <c r="N330" s="28"/>
      <c r="O330" s="28"/>
      <c r="P330" s="28"/>
      <c r="Q330" s="28"/>
      <c r="R330" s="28"/>
      <c r="S330" s="28"/>
    </row>
    <row r="331" spans="2:19" x14ac:dyDescent="0.2">
      <c r="B331" s="37">
        <v>271</v>
      </c>
      <c r="C331" s="37"/>
      <c r="D331" s="36" t="s">
        <v>548</v>
      </c>
      <c r="E331" s="32"/>
      <c r="F331" s="37"/>
      <c r="G331" s="27" t="s">
        <v>570</v>
      </c>
      <c r="H331" s="27" t="s">
        <v>129</v>
      </c>
      <c r="I331" s="28"/>
      <c r="J331" s="31">
        <v>5</v>
      </c>
      <c r="K331" s="31"/>
      <c r="L331" s="31"/>
      <c r="M331" s="28"/>
      <c r="N331" s="28"/>
      <c r="O331" s="28"/>
      <c r="P331" s="28"/>
      <c r="Q331" s="28"/>
      <c r="R331" s="28"/>
      <c r="S331" s="28"/>
    </row>
    <row r="332" spans="2:19" x14ac:dyDescent="0.2">
      <c r="B332" s="37">
        <v>272</v>
      </c>
      <c r="C332" s="37"/>
      <c r="D332" s="37"/>
      <c r="E332" s="32"/>
      <c r="F332" s="37"/>
      <c r="G332" s="27"/>
      <c r="H332" s="27"/>
      <c r="I332" s="28"/>
      <c r="J332" s="31"/>
      <c r="K332" s="31"/>
      <c r="L332" s="31"/>
      <c r="M332" s="28"/>
      <c r="N332" s="28"/>
      <c r="O332" s="28"/>
      <c r="P332" s="28"/>
      <c r="Q332" s="28"/>
      <c r="R332" s="28"/>
      <c r="S332" s="28"/>
    </row>
    <row r="333" spans="2:19" ht="31.5" x14ac:dyDescent="0.2">
      <c r="B333" s="37">
        <v>273</v>
      </c>
      <c r="C333" s="35" t="s">
        <v>571</v>
      </c>
      <c r="D333" s="35" t="s">
        <v>572</v>
      </c>
      <c r="E333" s="30" t="s">
        <v>573</v>
      </c>
      <c r="F333" s="35" t="s">
        <v>571</v>
      </c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</row>
    <row r="334" spans="2:19" ht="15.75" x14ac:dyDescent="0.2">
      <c r="B334" s="37">
        <v>274</v>
      </c>
      <c r="C334" s="35"/>
      <c r="D334" s="36" t="s">
        <v>574</v>
      </c>
      <c r="E334" s="30"/>
      <c r="F334" s="35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</row>
    <row r="335" spans="2:19" x14ac:dyDescent="0.2">
      <c r="C335" s="4"/>
      <c r="D335" s="4"/>
      <c r="E335" s="2"/>
      <c r="F335" s="4"/>
    </row>
    <row r="336" spans="2:19" x14ac:dyDescent="0.2"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</row>
  </sheetData>
  <pageMargins left="0.5" right="0.5" top="0.5" bottom="0.5" header="0.5" footer="0.5"/>
  <pageSetup paperSize="9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sv0121.03.abx.daamb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Boudewijn De Graeve</dc:creator>
  <cp:lastModifiedBy>Boudewijn De Graeve</cp:lastModifiedBy>
  <dcterms:created xsi:type="dcterms:W3CDTF">2015-06-05T12:25:10Z</dcterms:created>
  <dcterms:modified xsi:type="dcterms:W3CDTF">2015-06-05T12:25:10Z</dcterms:modified>
</cp:coreProperties>
</file>